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38.jpeg" ContentType="image/jpeg"/>
  <Override PartName="/xl/media/image127.jpeg" ContentType="image/jpeg"/>
  <Override PartName="/xl/media/image1.wmf" ContentType="image/x-wmf"/>
  <Override PartName="/xl/media/image56.jpeg" ContentType="image/jpeg"/>
  <Override PartName="/xl/media/image4.jpeg" ContentType="image/jpeg"/>
  <Override PartName="/xl/media/image145.jpeg" ContentType="image/jpeg"/>
  <Override PartName="/xl/media/image2.jpeg" ContentType="image/jpeg"/>
  <Override PartName="/xl/media/image143.jpeg" ContentType="image/jpeg"/>
  <Override PartName="/xl/media/image54.jpeg" ContentType="image/jpeg"/>
  <Override PartName="/xl/media/image144.jpeg" ContentType="image/jpeg"/>
  <Override PartName="/xl/media/image3.jpeg" ContentType="image/jpeg"/>
  <Override PartName="/xl/media/image55.jpeg" ContentType="image/jpeg"/>
  <Override PartName="/xl/media/image146.jpeg" ContentType="image/jpeg"/>
  <Override PartName="/xl/media/image5.jpeg" ContentType="image/jpeg"/>
  <Override PartName="/xl/media/image57.jpeg" ContentType="image/jpeg"/>
  <Override PartName="/xl/media/image147.jpeg" ContentType="image/jpeg"/>
  <Override PartName="/xl/media/image6.jpeg" ContentType="image/jpeg"/>
  <Override PartName="/xl/media/image58.jpeg" ContentType="image/jpeg"/>
  <Override PartName="/xl/media/image148.jpeg" ContentType="image/jpeg"/>
  <Override PartName="/xl/media/image7.jpeg" ContentType="image/jpeg"/>
  <Override PartName="/xl/media/image59.jpeg" ContentType="image/jpeg"/>
  <Override PartName="/xl/media/image14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23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116.jpeg" ContentType="image/jpeg"/>
  <Override PartName="/xl/media/image27.jpeg" ContentType="image/jpeg"/>
  <Override PartName="/xl/media/image117.jpeg" ContentType="image/jpeg"/>
  <Override PartName="/xl/media/image28.jpeg" ContentType="image/jpeg"/>
  <Override PartName="/xl/media/image118.jpeg" ContentType="image/jpeg"/>
  <Override PartName="/xl/media/image29.jpeg" ContentType="image/jpeg"/>
  <Override PartName="/xl/media/image30.jpeg" ContentType="image/jpeg"/>
  <Override PartName="/xl/media/image120.jpeg" ContentType="image/jpeg"/>
  <Override PartName="/xl/media/image31.jpeg" ContentType="image/jpeg"/>
  <Override PartName="/xl/media/image32.jpeg" ContentType="image/jpeg"/>
  <Override PartName="/xl/media/image121.jpeg" ContentType="image/jpeg"/>
  <Override PartName="/xl/media/image33.jpeg" ContentType="image/jpeg"/>
  <Override PartName="/xl/media/image122.jpeg" ContentType="image/jpeg"/>
  <Override PartName="/xl/media/image34.jpeg" ContentType="image/jpeg"/>
  <Override PartName="/xl/media/image123.jpeg" ContentType="image/jpeg"/>
  <Override PartName="/xl/media/image35.jpeg" ContentType="image/jpeg"/>
  <Override PartName="/xl/media/image124.jpeg" ContentType="image/jpeg"/>
  <Override PartName="/xl/media/image36.jpeg" ContentType="image/jpeg"/>
  <Override PartName="/xl/media/image125.jpeg" ContentType="image/jpeg"/>
  <Override PartName="/xl/media/image37.jpeg" ContentType="image/jpeg"/>
  <Override PartName="/xl/media/image126.jpeg" ContentType="image/jpeg"/>
  <Override PartName="/xl/media/image39.jpeg" ContentType="image/jpeg"/>
  <Override PartName="/xl/media/image128.jpeg" ContentType="image/jpeg"/>
  <Override PartName="/xl/media/image40.jpeg" ContentType="image/jpeg"/>
  <Override PartName="/xl/media/image41.jpeg" ContentType="image/jpeg"/>
  <Override PartName="/xl/media/image130.jpeg" ContentType="image/jpe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5.jpeg" ContentType="image/jpeg"/>
  <Override PartName="/xl/media/image134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140.jpeg" ContentType="image/jpeg"/>
  <Override PartName="/xl/media/image52.jpeg" ContentType="image/jpeg"/>
  <Override PartName="/xl/media/image141.jpeg" ContentType="image/jpeg"/>
  <Override PartName="/xl/media/image53.jpeg" ContentType="image/jpeg"/>
  <Override PartName="/xl/media/image142.jpeg" ContentType="image/jpeg"/>
  <Override PartName="/xl/media/image60.jpeg" ContentType="image/jpeg"/>
  <Override PartName="/xl/media/image61.jpeg" ContentType="image/jpeg"/>
  <Override PartName="/xl/media/image150.jpeg" ContentType="image/jpeg"/>
  <Override PartName="/xl/media/image62.jpeg" ContentType="image/jpeg"/>
  <Override PartName="/xl/media/image151.jpeg" ContentType="image/jpeg"/>
  <Override PartName="/xl/media/image63.jpeg" ContentType="image/jpeg"/>
  <Override PartName="/xl/media/image152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jpeg" ContentType="image/jpeg"/>
  <Override PartName="/xl/media/image138.png" ContentType="image/png"/>
  <Override PartName="/xl/media/image158.jpeg" ContentType="image/jpeg"/>
  <Override PartName="/xl/media/image70.jpeg" ContentType="image/jpeg"/>
  <Override PartName="/xl/media/image71.jpeg" ContentType="image/jpeg"/>
  <Override PartName="/xl/media/image160.jpeg" ContentType="image/jpeg"/>
  <Override PartName="/xl/media/image72.jpeg" ContentType="image/jpeg"/>
  <Override PartName="/xl/media/image161.jpeg" ContentType="image/jpeg"/>
  <Override PartName="/xl/media/image73.jpeg" ContentType="image/jpeg"/>
  <Override PartName="/xl/media/image162.jpeg" ContentType="image/jpeg"/>
  <Override PartName="/xl/media/image74.jpeg" ContentType="image/jpeg"/>
  <Override PartName="/xl/media/image163.jpeg" ContentType="image/jpeg"/>
  <Override PartName="/xl/media/image75.jpeg" ContentType="image/jpeg"/>
  <Override PartName="/xl/media/image164.jpeg" ContentType="image/jpeg"/>
  <Override PartName="/xl/media/image76.jpeg" ContentType="image/jpeg"/>
  <Override PartName="/xl/media/image165.jpeg" ContentType="image/jpeg"/>
  <Override PartName="/xl/media/image77.jpeg" ContentType="image/jpeg"/>
  <Override PartName="/xl/media/image166.jpeg" ContentType="image/jpeg"/>
  <Override PartName="/xl/media/image78.jpeg" ContentType="image/jpeg"/>
  <Override PartName="/xl/media/image167.jpeg" ContentType="image/jpeg"/>
  <Override PartName="/xl/media/image79.jpeg" ContentType="image/jpeg"/>
  <Override PartName="/xl/media/image168.jpeg" ContentType="image/jpeg"/>
  <Override PartName="/xl/media/image80.png" ContentType="image/png"/>
  <Override PartName="/xl/media/image81.jpeg" ContentType="image/jpeg"/>
  <Override PartName="/xl/media/image170.jpeg" ContentType="image/jpeg"/>
  <Override PartName="/xl/media/image82.jpeg" ContentType="image/jpeg"/>
  <Override PartName="/xl/media/image171.jpeg" ContentType="image/jpeg"/>
  <Override PartName="/xl/media/image83.jpeg" ContentType="image/jpeg"/>
  <Override PartName="/xl/media/image172.jpeg" ContentType="image/jpeg"/>
  <Override PartName="/xl/media/image84.jpeg" ContentType="image/jpeg"/>
  <Override PartName="/xl/media/image173.jpeg" ContentType="image/jpeg"/>
  <Override PartName="/xl/media/image85.jpeg" ContentType="image/jpeg"/>
  <Override PartName="/xl/media/image174.jpeg" ContentType="image/jpeg"/>
  <Override PartName="/xl/media/image86.jpeg" ContentType="image/jpeg"/>
  <Override PartName="/xl/media/image175.jpeg" ContentType="image/jpeg"/>
  <Override PartName="/xl/media/image87.jpeg" ContentType="image/jpeg"/>
  <Override PartName="/xl/media/image176.jpeg" ContentType="image/jpeg"/>
  <Override PartName="/xl/media/image88.jpeg" ContentType="image/jpeg"/>
  <Override PartName="/xl/media/image177.jpeg" ContentType="image/jpeg"/>
  <Override PartName="/xl/media/image89.jpeg" ContentType="image/jpeg"/>
  <Override PartName="/xl/media/image178.jpeg" ContentType="image/jpeg"/>
  <Override PartName="/xl/media/image90.jpeg" ContentType="image/jpeg"/>
  <Override PartName="/xl/media/image91.jpeg" ContentType="image/jpeg"/>
  <Override PartName="/xl/media/image180.jpeg" ContentType="image/jpeg"/>
  <Override PartName="/xl/media/image213.wmf" ContentType="image/x-wmf"/>
  <Override PartName="/xl/media/image92.jpeg" ContentType="image/jpeg"/>
  <Override PartName="/xl/media/image181.jpeg" ContentType="image/jpeg"/>
  <Override PartName="/xl/media/image93.jpeg" ContentType="image/jpeg"/>
  <Override PartName="/xl/media/image182.jpeg" ContentType="image/jpeg"/>
  <Override PartName="/xl/media/image94.jpeg" ContentType="image/jpeg"/>
  <Override PartName="/xl/media/image183.jpeg" ContentType="image/jpeg"/>
  <Override PartName="/xl/media/image95.jpeg" ContentType="image/jpeg"/>
  <Override PartName="/xl/media/image184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186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88.jpeg" ContentType="image/jpeg"/>
  <Override PartName="/xl/media/image106.png" ContentType="image/png"/>
  <Override PartName="/xl/media/image109.jpeg" ContentType="image/jpeg"/>
  <Override PartName="/xl/media/image112.png" ContentType="image/png"/>
  <Override PartName="/xl/media/image119.jpeg" ContentType="image/jpeg"/>
  <Override PartName="/xl/media/image129.jpeg" ContentType="image/jpeg"/>
  <Override PartName="/xl/media/image136.png" ContentType="image/png"/>
  <Override PartName="/xl/media/image139.jpeg" ContentType="image/jpeg"/>
  <Override PartName="/xl/media/image159.jpeg" ContentType="image/jpeg"/>
  <Override PartName="/xl/media/image169.jpeg" ContentType="image/jpeg"/>
  <Override PartName="/xl/media/image179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4.wmf" ContentType="image/x-wmf"/>
  <Override PartName="/xl/media/image215.wmf" ContentType="image/x-wmf"/>
  <Override PartName="/xl/media/image216.wmf" ContentType="image/x-wmf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B Jan 2022" sheetId="1" state="visible" r:id="rId2"/>
    <sheet name="MAP Policy 2022" sheetId="2" state="visible" r:id="rId3"/>
    <sheet name="Disco 2022" sheetId="3" state="visible" r:id="rId4"/>
    <sheet name="Disco 2021" sheetId="4" state="visible" r:id="rId5"/>
  </sheets>
  <definedNames>
    <definedName function="false" hidden="false" localSheetId="0" name="_xlnm.Print_Area" vbProcedure="false">'CB Jan 2022'!$A$1:$M$227</definedName>
    <definedName function="false" hidden="false" localSheetId="0" name="_xlnm.Print_Titles" vbProcedure="false">'CB Jan 2022'!$15:$15</definedName>
    <definedName function="false" hidden="true" localSheetId="0" name="_xlnm._FilterDatabase" vbProcedure="false">'CB Jan 2022'!$B$15:$L$15</definedName>
    <definedName function="false" hidden="false" localSheetId="3" name="_xlnm.Print_Area" vbProcedure="false">'Disco 2021'!$A$1:$G$9</definedName>
    <definedName function="false" hidden="true" localSheetId="3" name="_xlnm._FilterDatabase" vbProcedure="false">'Disco 2021'!$A$2:$G$2</definedName>
    <definedName function="false" hidden="true" localSheetId="2" name="_xlnm._FilterDatabase" vbProcedure="false">'Disco 2022'!$A$2:$G$2</definedName>
    <definedName function="false" hidden="false" name="test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<sst xmlns="http://schemas.openxmlformats.org/spreadsheetml/2006/main" count="1095" uniqueCount="723">
  <si>
    <r>
      <rPr>
        <sz val="36"/>
        <color rgb="FF000000"/>
        <rFont val="Arial"/>
        <family val="2"/>
        <charset val="1"/>
      </rPr>
      <t xml:space="preserve">
</t>
    </r>
    <r>
      <rPr>
        <b val="true"/>
        <sz val="28"/>
        <color rgb="FF000000"/>
        <rFont val="Arial"/>
        <family val="2"/>
        <charset val="1"/>
      </rPr>
      <t xml:space="preserve">DISTRIBUTOR PRICE LIST (USD)
</t>
    </r>
    <r>
      <rPr>
        <sz val="18"/>
        <color rgb="FF000000"/>
        <rFont val="Arial"/>
        <family val="2"/>
        <charset val="1"/>
      </rPr>
      <t xml:space="preserve">Pricelist effective August 15, 2021</t>
    </r>
  </si>
  <si>
    <t xml:space="preserve">WHOLESALE PRICE LIST</t>
  </si>
  <si>
    <t xml:space="preserve">Effective May 16, 2022</t>
  </si>
  <si>
    <t xml:space="preserve">Company:</t>
  </si>
  <si>
    <t xml:space="preserve">Address:</t>
  </si>
  <si>
    <t xml:space="preserve">Buyer:</t>
  </si>
  <si>
    <t xml:space="preserve">Ship Method:</t>
  </si>
  <si>
    <t xml:space="preserve">Account #:</t>
  </si>
  <si>
    <t xml:space="preserve">Tel:</t>
  </si>
  <si>
    <t xml:space="preserve">Fax:</t>
  </si>
  <si>
    <t xml:space="preserve">Email:</t>
  </si>
  <si>
    <t xml:space="preserve">PO #:</t>
  </si>
  <si>
    <t xml:space="preserve">Ship Date:</t>
  </si>
  <si>
    <t xml:space="preserve">Special Instructions:</t>
  </si>
  <si>
    <r>
      <rPr>
        <b val="true"/>
        <sz val="18"/>
        <color rgb="FF000000"/>
        <rFont val="Arial"/>
        <family val="2"/>
        <charset val="1"/>
      </rPr>
      <t xml:space="preserve">FOB:</t>
    </r>
    <r>
      <rPr>
        <sz val="18"/>
        <color rgb="FF000000"/>
        <rFont val="Arial"/>
        <family val="2"/>
        <charset val="1"/>
      </rPr>
      <t xml:space="preserve">   </t>
    </r>
  </si>
  <si>
    <t xml:space="preserve">Sales Rep:</t>
  </si>
  <si>
    <t xml:space="preserve">IMAGE</t>
  </si>
  <si>
    <t xml:space="preserve">Item No.</t>
  </si>
  <si>
    <t xml:space="preserve">Description</t>
  </si>
  <si>
    <t xml:space="preserve">Intro Schedule</t>
  </si>
  <si>
    <t xml:space="preserve">BRAND</t>
  </si>
  <si>
    <t xml:space="preserve">UPC</t>
  </si>
  <si>
    <t xml:space="preserve">Case Qty</t>
  </si>
  <si>
    <t xml:space="preserve">MSRP Price</t>
  </si>
  <si>
    <t xml:space="preserve">MAP Price</t>
  </si>
  <si>
    <t xml:space="preserve">Wholesale Price</t>
  </si>
  <si>
    <t xml:space="preserve">Order Qty</t>
  </si>
  <si>
    <t xml:space="preserve">Extended Price</t>
  </si>
  <si>
    <t xml:space="preserve">BAA1650-04</t>
  </si>
  <si>
    <t xml:space="preserve">BEFORE &amp; AFTER SPRAY TOY CLEANER
4 fl oz/120 mL</t>
  </si>
  <si>
    <t xml:space="preserve">BEFORE &amp; AFTER</t>
  </si>
  <si>
    <t xml:space="preserve">BAA1650-08</t>
  </si>
  <si>
    <t xml:space="preserve">BEFORE &amp; AFTER SPRAY TOY CLEANER
8.5 fl oz/250 mL</t>
  </si>
  <si>
    <t xml:space="preserve">BAA1651-04</t>
  </si>
  <si>
    <t xml:space="preserve">BEFORE &amp; AFTER FOAMING TOY CLEANER
4.4 fl oz/130 mL</t>
  </si>
  <si>
    <t xml:space="preserve">BAA1651-07</t>
  </si>
  <si>
    <t xml:space="preserve">BEFORE &amp; AFTER FOAMING TOY CLEANER
7 fl oz/207 mL</t>
  </si>
  <si>
    <t xml:space="preserve">CE8000-115</t>
  </si>
  <si>
    <t xml:space="preserve">BEFORE &amp; AFTER TOY CLEANER SHELF TALKER</t>
  </si>
  <si>
    <t xml:space="preserve">638258902533</t>
  </si>
  <si>
    <t xml:space="preserve">CE8000-109</t>
  </si>
  <si>
    <t xml:space="preserve">BEFORE &amp; AFTER TOY CLEANER SELLSHEET</t>
  </si>
  <si>
    <t xml:space="preserve">638258902540</t>
  </si>
  <si>
    <t xml:space="preserve">CE8000-117</t>
  </si>
  <si>
    <t xml:space="preserve">BEFORE &amp; AFTER TOY CLEANER BROCHURE</t>
  </si>
  <si>
    <t xml:space="preserve">638258902595</t>
  </si>
  <si>
    <t xml:space="preserve">CGC1101-00</t>
  </si>
  <si>
    <t xml:space="preserve">CG PERFUME OIL WITH PHEROMONES
Head Over Heels
0.3 fl oz  |   9.2 mL</t>
  </si>
  <si>
    <t xml:space="preserve">CG</t>
  </si>
  <si>
    <t xml:space="preserve">CGC1101-00 TESTER</t>
  </si>
  <si>
    <t xml:space="preserve">CG PERFUME OIL WITH PHEROMONES - TESTER
Head Over Heels 
0.3 fl oz  |   9.2 mL</t>
  </si>
  <si>
    <t xml:space="preserve">CGC1102-00</t>
  </si>
  <si>
    <t xml:space="preserve">CG PERFUME OIL WITH PHEROMONES
Turn Off The Lights
0.3 fl oz  |   9.2 mL</t>
  </si>
  <si>
    <t xml:space="preserve">CGC1102-00 TESTER</t>
  </si>
  <si>
    <t xml:space="preserve">CG PERFUME OIL WITH PHEROMONES - TESTER
Turn Off The Lights
0.3 fl oz  |   9.2 mL</t>
  </si>
  <si>
    <t xml:space="preserve">CGC1103-00</t>
  </si>
  <si>
    <t xml:space="preserve">CG PERFUME OIL WITH PHEROMONES
All Night Long
0.3 fl oz  |   9.2 mL</t>
  </si>
  <si>
    <t xml:space="preserve">CGC1103-00 TESTER</t>
  </si>
  <si>
    <t xml:space="preserve">CG PERFUME OIL WITH PHEROMONES - TESTER
All Night Long
0.3 fl oz  |   9.2 mL</t>
  </si>
  <si>
    <t xml:space="preserve">CGC1201-04</t>
  </si>
  <si>
    <t xml:space="preserve">CG BODY MIST W/PHEROMONES
Head Over Heels
3.5 fl oz  |  103 mL</t>
  </si>
  <si>
    <t xml:space="preserve">CGC1201-04TESTER</t>
  </si>
  <si>
    <t xml:space="preserve">CG BODY MIST W/PHEROMONES  - TESTER
Head Over Heels
3.5 fl oz  |  103 mL</t>
  </si>
  <si>
    <t xml:space="preserve">CGC1202-04</t>
  </si>
  <si>
    <t xml:space="preserve">CG BODY MIST W/PHEROMONES
Turn Off The Lights
3.5 fl oz  |  103 mL</t>
  </si>
  <si>
    <t xml:space="preserve">CGC1202-04TESTER</t>
  </si>
  <si>
    <t xml:space="preserve">CG BODY MIST W/PHEROMONES - TESTER
Turn Off The Lights
3.5 fl oz  |  103 mL</t>
  </si>
  <si>
    <t xml:space="preserve">CGC1203-04</t>
  </si>
  <si>
    <t xml:space="preserve">CG BODY MIST W/PHEROMONES
All Night Long
3.5 fl oz  |  103 mL</t>
  </si>
  <si>
    <t xml:space="preserve">CGC1203-04TESTER</t>
  </si>
  <si>
    <t xml:space="preserve">CG BODY MIST W/PHEROMONES - TESTER
All Night Long
3.5 fl oz  |  103 mL</t>
  </si>
  <si>
    <t xml:space="preserve">CGC2201-02</t>
  </si>
  <si>
    <t xml:space="preserve">CG BLOW ME ORAL SEX GEL
Sugar Rush
2 fl oz  |  60 mL</t>
  </si>
  <si>
    <t xml:space="preserve">CGC2201-02TESTER</t>
  </si>
  <si>
    <t xml:space="preserve">CG BLOW ME ORAL SEX GEL - TESTER
Sugar Rush
2 fl oz  |  60 mL</t>
  </si>
  <si>
    <t xml:space="preserve">CGC2202-02</t>
  </si>
  <si>
    <t xml:space="preserve">CG BLOW ME ORAL SEX GEL
Berry Burst
2 fl oz  |  60 mL</t>
  </si>
  <si>
    <t xml:space="preserve">CGC2202-02TESTER</t>
  </si>
  <si>
    <t xml:space="preserve">CG BLOW ME ORAL SEX GEL - TESTER
Berry Burst
2 fl oz  |  60 mL</t>
  </si>
  <si>
    <t xml:space="preserve">CGC3001-01</t>
  </si>
  <si>
    <t xml:space="preserve">CG OH MY CLITORAL STIMULANT
Warming
1 fl oz  |  30 mL</t>
  </si>
  <si>
    <t xml:space="preserve">CGC3002-01</t>
  </si>
  <si>
    <t xml:space="preserve">CG OH YES CLITORAL STIMULANT
Cooling
1 fl oz  |  30 mL</t>
  </si>
  <si>
    <t xml:space="preserve">CGC3003-01</t>
  </si>
  <si>
    <t xml:space="preserve">CG OH GEE GSPOT STIMULANT
Au Natural
1 fl oz  |  30 mL</t>
  </si>
  <si>
    <t xml:space="preserve">CGC3004-01</t>
  </si>
  <si>
    <t xml:space="preserve">CG OH WOW TIGHTENING GEL
Au Natural
1 fl oz  |  30 mL</t>
  </si>
  <si>
    <t xml:space="preserve">CGC3101-00</t>
  </si>
  <si>
    <t xml:space="preserve">CG TUSH TEASE ANAL STIMULANT
Au Natural
0.7 fl oz  |  20 mL</t>
  </si>
  <si>
    <t xml:space="preserve">CGC3102-00</t>
  </si>
  <si>
    <t xml:space="preserve">CG TUSH EASE ANAL GEL
With Ethyl PABA
0.7 fl oz  |  20 mL</t>
  </si>
  <si>
    <t xml:space="preserve">CGC3103-00</t>
  </si>
  <si>
    <t xml:space="preserve">CG ANAL EASE
Nature Inspired
0.7 fl oz  |  20 mL</t>
  </si>
  <si>
    <t xml:space="preserve">CGC5001-04</t>
  </si>
  <si>
    <t xml:space="preserve">CG WOO HOO PERSONAL LUBRICANT
Waterbased
4.4 fl oz  |  130 mL</t>
  </si>
  <si>
    <t xml:space="preserve">CGC5001-04TESTER</t>
  </si>
  <si>
    <t xml:space="preserve">CG WOO HOO PERSONAL LUBRICANT - TESTER
Waterbased
4.4 fl oz  |  130 mL</t>
  </si>
  <si>
    <t xml:space="preserve">CGC5003-04</t>
  </si>
  <si>
    <t xml:space="preserve">CG WOO HOO PERSONAL LUBRICANT
Flavored - Coconut Passion
4.4 fl oz  |  130 mL</t>
  </si>
  <si>
    <t xml:space="preserve">CGC5003-04TESTER</t>
  </si>
  <si>
    <r>
      <rPr>
        <i val="true"/>
        <sz val="24"/>
        <rFont val="Arial"/>
        <family val="2"/>
        <charset val="1"/>
      </rPr>
      <t xml:space="preserve">CG WOO HOO PERSONAL LUBRICANT - TESTER
</t>
    </r>
    <r>
      <rPr>
        <sz val="24"/>
        <rFont val="Arial"/>
        <family val="2"/>
        <charset val="1"/>
      </rPr>
      <t xml:space="preserve">Flavored - Coconut Passion
4.4 fl oz  |  130 mL</t>
    </r>
  </si>
  <si>
    <t xml:space="preserve">638258904292</t>
  </si>
  <si>
    <t xml:space="preserve">CGC7002-00</t>
  </si>
  <si>
    <t xml:space="preserve">CG PLEASURE BALLS
24K Gold Plated (set)</t>
  </si>
  <si>
    <t xml:space="preserve">COO1008-05</t>
  </si>
  <si>
    <t xml:space="preserve">COOCHY SHAVE CREAM 
Key Lime Pie
0.5 fl oz  |  15mL - FOIL</t>
  </si>
  <si>
    <t xml:space="preserve">NEW SPRING 2022</t>
  </si>
  <si>
    <t xml:space="preserve">COOCHY</t>
  </si>
  <si>
    <t xml:space="preserve">COO1008-99</t>
  </si>
  <si>
    <t xml:space="preserve">COOCHY SHAVE CREAM
Key Lime Pie
0.5 fl oz  |  15mL - FOIL - 24pc DISPLAY</t>
  </si>
  <si>
    <t xml:space="preserve">COO1008-03</t>
  </si>
  <si>
    <t xml:space="preserve">COOCHY SHAVE CREAM
Key Lime Pie
3.4 fl oz |  100 mL</t>
  </si>
  <si>
    <t xml:space="preserve">COO1008-07</t>
  </si>
  <si>
    <t xml:space="preserve">COOCHY SHAVE CREAM
Key Lime Pie
7.2 fl oz  |  213 mL</t>
  </si>
  <si>
    <t xml:space="preserve">COO1008-12</t>
  </si>
  <si>
    <t xml:space="preserve">COOCHY SHAVE CREAM
Key Lime Pie
12.5 fl oz  |  370 mL</t>
  </si>
  <si>
    <t xml:space="preserve">COO1008-32</t>
  </si>
  <si>
    <t xml:space="preserve">COOCHY SHAVE CREAM
Key Lime Pie
32 fl oz  |  946 mL</t>
  </si>
  <si>
    <t xml:space="preserve">COO3008-04</t>
  </si>
  <si>
    <t xml:space="preserve">COOCHY FRAGRANCE BODY MIST
Key Lime Pie
4 fl oz  |  118 mL</t>
  </si>
  <si>
    <t xml:space="preserve">COO3008-04 TESTER</t>
  </si>
  <si>
    <t xml:space="preserve">COOCHY FRAGRANCE BODY MIST - TESTER
Key Lime Pie
4 fl oz |  118 mL
FREE WITH PURCHASE. BUY 6 GET 1 FREE </t>
  </si>
  <si>
    <t xml:space="preserve">COO1008-100</t>
  </si>
  <si>
    <r>
      <rPr>
        <sz val="24"/>
        <rFont val="Arial"/>
        <family val="2"/>
        <charset val="1"/>
      </rPr>
      <t xml:space="preserve">COOCHY </t>
    </r>
    <r>
      <rPr>
        <b val="true"/>
        <sz val="24"/>
        <rFont val="Arial"/>
        <family val="2"/>
        <charset val="1"/>
      </rPr>
      <t xml:space="preserve">KEY LIME PIE</t>
    </r>
    <r>
      <rPr>
        <sz val="24"/>
        <rFont val="Arial"/>
        <family val="2"/>
        <charset val="1"/>
      </rPr>
      <t xml:space="preserve"> INTRO BUNDLE - 30pc
INCLUDES: 1 x Shave Cream 15mL Foil Display, 6 x 3.4oz Shave Cream, 6 x 7.2oz Shave Cream, 6 x 12.5oz Shave Cream, 3 x 32oz Shave Cream, 6 x Body Mist + 1 Tester, 1 x Shelf Talker. (AVAILABLE WHILE QUANTITIES LAST)</t>
    </r>
  </si>
  <si>
    <t xml:space="preserve">CE8000-18</t>
  </si>
  <si>
    <t xml:space="preserve">COOCHY LIP BALM
Key Lime Pie
Net Wt 4.2g</t>
  </si>
  <si>
    <t xml:space="preserve">COOCHY MKTG</t>
  </si>
  <si>
    <t xml:space="preserve">CE8101-21</t>
  </si>
  <si>
    <t xml:space="preserve">COOCHY SELL SHEET 
Key Lime Pie
2022</t>
  </si>
  <si>
    <t xml:space="preserve">COO1008-00</t>
  </si>
  <si>
    <t xml:space="preserve">COOCHY POSTCARD WITH 15mL FOIL SAMPLE
Key Lime Pie
2022</t>
  </si>
  <si>
    <t xml:space="preserve">CE8001-21</t>
  </si>
  <si>
    <t xml:space="preserve">COOCHY SHELF TALKER
Key Lime Pie
2022</t>
  </si>
  <si>
    <t xml:space="preserve">CE8201-21</t>
  </si>
  <si>
    <t xml:space="preserve">COOCHY CATALOG
Full Line
2022</t>
  </si>
  <si>
    <t xml:space="preserve">638258903592</t>
  </si>
  <si>
    <t xml:space="preserve">CE8400-21</t>
  </si>
  <si>
    <t xml:space="preserve">COOCHY COSMETIC BAG
Goes with Everything Grey
2022</t>
  </si>
  <si>
    <t xml:space="preserve">638258903660</t>
  </si>
  <si>
    <t xml:space="preserve">COO6000-08</t>
  </si>
  <si>
    <t xml:space="preserve">COOCHY ULTRA HYDRATING SHAVE CREAM
Mango Coconut
8.5 fl oz  |  250 mL</t>
  </si>
  <si>
    <t xml:space="preserve">638258903530</t>
  </si>
  <si>
    <t xml:space="preserve">COO6001-05</t>
  </si>
  <si>
    <t xml:space="preserve">COOCHY ULTRA HYDRATING SHAVE CREAM 
Mango Coconut
.35 fl oz  |  10 mL - FOIL</t>
  </si>
  <si>
    <t xml:space="preserve">638258903547</t>
  </si>
  <si>
    <t xml:space="preserve">COO6001-98</t>
  </si>
  <si>
    <t xml:space="preserve">COOCHY ULTRA HYDRATING SHAVE CREAM
Mango Coconut
.35 fl oz  |  10 mL - FOIL 24pc BULK BAG</t>
  </si>
  <si>
    <t xml:space="preserve">638258903707</t>
  </si>
  <si>
    <t xml:space="preserve">COO7000-05</t>
  </si>
  <si>
    <t xml:space="preserve">COOCHY ULTRA SMOOTHING BODY SCRUB
Mango Coconut
5 fl oz  |  148 mL</t>
  </si>
  <si>
    <t xml:space="preserve">638258903561</t>
  </si>
  <si>
    <t xml:space="preserve">COO7001-05</t>
  </si>
  <si>
    <t xml:space="preserve">COOCHY ULTRA SMOOTHING BODY SCRUB
Mango Coconut
.35 fl oz  |  10 mL - FOIL</t>
  </si>
  <si>
    <t xml:space="preserve">638258903615</t>
  </si>
  <si>
    <t xml:space="preserve">COO7001-98</t>
  </si>
  <si>
    <t xml:space="preserve">COOCHY ULTRA SMOOTHING BODY SCRUB
Mango Coconut
.35 fl oz  |  10 mL - FOIL 24pc BULK BAG</t>
  </si>
  <si>
    <t xml:space="preserve">638258903714</t>
  </si>
  <si>
    <t xml:space="preserve">COO8000-01</t>
  </si>
  <si>
    <t xml:space="preserve">COOCHY ULTRA SOOTHING INGROWN HAIR OIL
Lemongrass Lime
.5 fl oz  |  15 mL</t>
  </si>
  <si>
    <t xml:space="preserve">638258903585</t>
  </si>
  <si>
    <t xml:space="preserve">COO8001-99</t>
  </si>
  <si>
    <t xml:space="preserve">COOCHY ULTRA SOOTHING INGROWN HAIR OIL
Lemongrass Lime
.06 fl oz  |  2 mL - VIAL WITH CARD</t>
  </si>
  <si>
    <t xml:space="preserve">638258903639</t>
  </si>
  <si>
    <t xml:space="preserve">COO9000-08</t>
  </si>
  <si>
    <t xml:space="preserve">COOCHY ULTRA SILKY BODY LOTION
Mango Coconut
8 fl oz  |  236 mL</t>
  </si>
  <si>
    <t xml:space="preserve">638258903578</t>
  </si>
  <si>
    <t xml:space="preserve">COO9001-05</t>
  </si>
  <si>
    <t xml:space="preserve">COOCHY ULTRA SILKY BODY LOTION
Mango Coconut
.35 fl oz  |  10 mL - FOIL</t>
  </si>
  <si>
    <t xml:space="preserve">638258903622</t>
  </si>
  <si>
    <t xml:space="preserve">COO9001-98</t>
  </si>
  <si>
    <t xml:space="preserve">COOCHY ULTRA SILKY BODY LOTION
Mango Coconut
.35 fl oz  |  10 mL - FOIL 24pc BULK BAG</t>
  </si>
  <si>
    <t xml:space="preserve">638258903721</t>
  </si>
  <si>
    <t xml:space="preserve">COO8300-21</t>
  </si>
  <si>
    <t xml:space="preserve">COOCHY ULTRA COLLECTION PROMO PACK</t>
  </si>
  <si>
    <t xml:space="preserve">638258903653</t>
  </si>
  <si>
    <t xml:space="preserve">COO8400-21</t>
  </si>
  <si>
    <t xml:space="preserve">COOCHY ULTRA COLLECTION PROMO PACK + CATALOG
With Cosmetic Bag</t>
  </si>
  <si>
    <t xml:space="preserve">638258903646</t>
  </si>
  <si>
    <t xml:space="preserve">COO6000-100</t>
  </si>
  <si>
    <r>
      <rPr>
        <sz val="24"/>
        <rFont val="Arial"/>
        <family val="2"/>
        <charset val="1"/>
      </rPr>
      <t xml:space="preserve">COOCHY </t>
    </r>
    <r>
      <rPr>
        <b val="true"/>
        <sz val="24"/>
        <rFont val="Arial"/>
        <family val="2"/>
        <charset val="1"/>
      </rPr>
      <t xml:space="preserve">ULTRA</t>
    </r>
    <r>
      <rPr>
        <sz val="24"/>
        <rFont val="Arial"/>
        <family val="2"/>
        <charset val="1"/>
      </rPr>
      <t xml:space="preserve"> INTRO BUNDLE - 19 pcs 
INCLUDES: 4 x Shave Cream, 4 x Body Scrub, 4 Ingrown Hair Oil, 4 x Body Lotion, 1 x Shelf Talker, 1 x Sell Sheet, 1 x Catalog (AVAILABLE WHILE QUANTITIES LAST)</t>
    </r>
  </si>
  <si>
    <t xml:space="preserve">638258903608</t>
  </si>
  <si>
    <t xml:space="preserve">CE8000-21</t>
  </si>
  <si>
    <t xml:space="preserve">COOCHY SHELF TALKER
Ultra Collection
2022</t>
  </si>
  <si>
    <t xml:space="preserve">638258903677</t>
  </si>
  <si>
    <t xml:space="preserve">CE8100-21</t>
  </si>
  <si>
    <t xml:space="preserve">COOCHY SELL SHEET 
Ultra Collection
2022</t>
  </si>
  <si>
    <t xml:space="preserve">638258903684</t>
  </si>
  <si>
    <t xml:space="preserve">CE8200-21</t>
  </si>
  <si>
    <t xml:space="preserve">COOCHY CATALOG
Ultra Collection
2022</t>
  </si>
  <si>
    <t xml:space="preserve">638258903691</t>
  </si>
  <si>
    <t xml:space="preserve">COO1001-05</t>
  </si>
  <si>
    <t xml:space="preserve">COOCHY SHAVE CREAM
Au Natural
0.5 fl oz  |  15mL - FOIL</t>
  </si>
  <si>
    <t xml:space="preserve">COO1001-99</t>
  </si>
  <si>
    <t xml:space="preserve">COOCHY SHAVE CREAM
Au Natural
0.5 fl oz  |  15mL - FOIL - 24pc DISPLAY</t>
  </si>
  <si>
    <t xml:space="preserve">COO1001-03</t>
  </si>
  <si>
    <t xml:space="preserve">COOCHY SHAVE CREAM
Au Natural
3.4 fl oz |  100 mL</t>
  </si>
  <si>
    <t xml:space="preserve">COO1001-07</t>
  </si>
  <si>
    <t xml:space="preserve">COOCHY SHAVE CREAM
Au Natural
7.2 fl oz  |  213 mL</t>
  </si>
  <si>
    <t xml:space="preserve">COO1001-12</t>
  </si>
  <si>
    <t xml:space="preserve">COOCHY SHAVE CREAM
Au Natural
12.5 fl oz  |  370 mL</t>
  </si>
  <si>
    <t xml:space="preserve">COO1001-32</t>
  </si>
  <si>
    <t xml:space="preserve">COOCHY SHAVE CREAM
Au Natural
32 fl oz  |  946 mL</t>
  </si>
  <si>
    <t xml:space="preserve">NEW SUMMER 2022</t>
  </si>
  <si>
    <t xml:space="preserve">COO1003-05</t>
  </si>
  <si>
    <t xml:space="preserve">COOCHY SHAVE CREAM
Frosted Cake
0.5 fl oz  |  15mL - FOIL</t>
  </si>
  <si>
    <t xml:space="preserve">COO1003-99</t>
  </si>
  <si>
    <t xml:space="preserve">COOCHY SHAVE CREAM
Frosted Cake
0.5 fl oz  |  15mL - FOIL - 24pc DISPLAY</t>
  </si>
  <si>
    <t xml:space="preserve">COO1003-03</t>
  </si>
  <si>
    <t xml:space="preserve">COOCHY SHAVE CREAM
Frosted Cake
3.4 fl oz |  100 mL</t>
  </si>
  <si>
    <t xml:space="preserve">COO1003-07</t>
  </si>
  <si>
    <t xml:space="preserve">COOCHY SHAVE CREAM
Frosted Cake
7.2 fl oz  |  213 mL</t>
  </si>
  <si>
    <t xml:space="preserve">COO1003-12</t>
  </si>
  <si>
    <t xml:space="preserve">COOCHY SHAVE CREAM
Frosted Cake
12.5 fl oz  |  370 mL</t>
  </si>
  <si>
    <t xml:space="preserve">COO1003-32</t>
  </si>
  <si>
    <t xml:space="preserve">COOCHY SHAVE CREAM
Frosted Cake
32 fl oz  |  946 mL</t>
  </si>
  <si>
    <t xml:space="preserve">COO3003-04</t>
  </si>
  <si>
    <t xml:space="preserve">COOCHY FRAGRANCE BODY MIST
Frosted Cake
4 fl oz  |  118 mL</t>
  </si>
  <si>
    <t xml:space="preserve">COO3003-04 TESTER</t>
  </si>
  <si>
    <t xml:space="preserve">COOCHY FRAGRANCE BODY MIST - TESTER
Frosted Cake
4 fl oz |  118 mL
FREE WITH PURCHASE. BUY 6 GET 1 FREE </t>
  </si>
  <si>
    <t xml:space="preserve">COO1004-05</t>
  </si>
  <si>
    <t xml:space="preserve">COOCHY SHAVE CREAM
Floral Haze
0.5 fl oz  |  15mL - FOIL</t>
  </si>
  <si>
    <t xml:space="preserve">COO1004-99</t>
  </si>
  <si>
    <t xml:space="preserve">COOCHY SHAVE CREAM
Floral Haze
0.5 fl oz  |  15mL - FOIL - 24pc DISPLAY</t>
  </si>
  <si>
    <t xml:space="preserve">COO1004-03</t>
  </si>
  <si>
    <t xml:space="preserve">COOCHY SHAVE CREAM
Floral Haze
3.4 fl oz |  100 mL</t>
  </si>
  <si>
    <t xml:space="preserve">COO1004-07</t>
  </si>
  <si>
    <t xml:space="preserve">COOCHY SHAVE CREAM
Floral Haze
7.2 fl oz  |  213 mL</t>
  </si>
  <si>
    <t xml:space="preserve">COO1004-12</t>
  </si>
  <si>
    <t xml:space="preserve">COOCHY SHAVE CREAM
Floral Haze
12.5 fl oz  |  370 mL</t>
  </si>
  <si>
    <t xml:space="preserve">COO1004-32</t>
  </si>
  <si>
    <t xml:space="preserve">COOCHY SHAVE CREAM
Floral Haze
32 fl oz  |  946 mL</t>
  </si>
  <si>
    <t xml:space="preserve">NEW JANUARY 2022</t>
  </si>
  <si>
    <t xml:space="preserve">COO3004-04</t>
  </si>
  <si>
    <t xml:space="preserve">COOCHY FRAGRANCE BODY MIST
Floral Haze
4 fl oz  |  118 mL</t>
  </si>
  <si>
    <t xml:space="preserve">COO3004-04 TESTER</t>
  </si>
  <si>
    <t xml:space="preserve">COOCHY FRAGRANCE BODY MIST - TESTER
Floral Haze
4 fl oz |  118 mL
FREE WITH PURCHASE. BUY 6 GET 1 FREE </t>
  </si>
  <si>
    <t xml:space="preserve">COO1005-05</t>
  </si>
  <si>
    <t xml:space="preserve">COOCHY SHAVE CREAM
Island Paradise
0.5 fl oz  |  15mL - FOIL</t>
  </si>
  <si>
    <t xml:space="preserve">COO1005-99</t>
  </si>
  <si>
    <t xml:space="preserve">COOCHY SHAVE CREAM
Island Paradise
0.5 fl oz  |  15mL - FOIL - 24pc DISPLAY</t>
  </si>
  <si>
    <t xml:space="preserve">COO1005-03</t>
  </si>
  <si>
    <t xml:space="preserve">COOCHY SHAVE CREAM
Island Paradise
3.4 fl oz |  100 mL</t>
  </si>
  <si>
    <t xml:space="preserve">COO1005-07</t>
  </si>
  <si>
    <t xml:space="preserve">COOCHY SHAVE CREAM
Island Paradise
7.2 fl oz  |  213 mL</t>
  </si>
  <si>
    <t xml:space="preserve">COO1005-12</t>
  </si>
  <si>
    <t xml:space="preserve">COOCHY SHAVE CREAM
Island Paradise
12.5 fl oz  |  370 mL</t>
  </si>
  <si>
    <t xml:space="preserve">COO1005-32</t>
  </si>
  <si>
    <t xml:space="preserve">COOCHY SHAVE CREAM
Island Paradise
32 fl oz  |  946 mL</t>
  </si>
  <si>
    <t xml:space="preserve">COO3005-04</t>
  </si>
  <si>
    <t xml:space="preserve">COOCHY FRAGRANCE BODY MIST
Island Paradise
4 fl oz  |  118 mL</t>
  </si>
  <si>
    <t xml:space="preserve">COO3005-04 TESTER</t>
  </si>
  <si>
    <t xml:space="preserve">COOCHY FRAGRANCE BODY MIST - TESTER
Island Paradise
4 fl oz |  118 mL
FREE WITH PURCHASE. BUY 6 GET 1 FREE </t>
  </si>
  <si>
    <t xml:space="preserve">COO1006-05</t>
  </si>
  <si>
    <t xml:space="preserve">COOCHY SHAVE CREAM
Sweet Nectar
0.5 fl oz  |  15mL - FOIL</t>
  </si>
  <si>
    <t xml:space="preserve">COO1006-99</t>
  </si>
  <si>
    <t xml:space="preserve">COOCHY SHAVE CREAM
Sweet Nectar
0.5 fl oz  |  15mL - FOIL - 24pc DISPLAY</t>
  </si>
  <si>
    <t xml:space="preserve">COO1006-03</t>
  </si>
  <si>
    <t xml:space="preserve">COOCHY SHAVE CREAM
Sweet Nectar
3.4 fl oz |  100 mL</t>
  </si>
  <si>
    <t xml:space="preserve">COO1006-07</t>
  </si>
  <si>
    <t xml:space="preserve">COOCHY SHAVE CREAM
Sweet Nectar
7.2 fl oz  |  213 mL</t>
  </si>
  <si>
    <t xml:space="preserve">COO1006-12</t>
  </si>
  <si>
    <t xml:space="preserve">COOCHY SHAVE CREAM
Sweet Nectar
12.5 fl oz  |  370 mL</t>
  </si>
  <si>
    <t xml:space="preserve">COO1006-32</t>
  </si>
  <si>
    <t xml:space="preserve">COOCHY SHAVE CREAM
Sweet Nectar
32 fl oz  |  946 mL</t>
  </si>
  <si>
    <t xml:space="preserve">COO3006-04</t>
  </si>
  <si>
    <t xml:space="preserve">COOCHY FRAGRANCE BODY MIST
Sweet Nectar
4 fl oz  |  118 mL</t>
  </si>
  <si>
    <t xml:space="preserve">COO3006-04 TESTER</t>
  </si>
  <si>
    <t xml:space="preserve">COOCHY FRAGRANCE BODY MIST - TESTER
Sweet Nectar
4 fl oz |  118 mL
FREE WITH PURCHASE. BUY 6 GET 1 FREE </t>
  </si>
  <si>
    <t xml:space="preserve">COO1014-05</t>
  </si>
  <si>
    <t xml:space="preserve">COOCHY SHAVE CREAM
Peachy Keen
0.5 fl oz  |  15mL - FOIL
</t>
  </si>
  <si>
    <t xml:space="preserve">COO1014-99</t>
  </si>
  <si>
    <t xml:space="preserve">COOCHY SHAVE CREAM
Peachy Keen
0.5 fl oz  |  15mL - FOIL - 24pc DISPLAY
</t>
  </si>
  <si>
    <t xml:space="preserve">COO1014-03</t>
  </si>
  <si>
    <t xml:space="preserve">COOCHY SHAVE CREAM
Peachy Keen
3.4 fl oz |  100 mL
</t>
  </si>
  <si>
    <t xml:space="preserve">COO1014-07</t>
  </si>
  <si>
    <t xml:space="preserve">COOCHY SHAVE CREAM
Peachy Keen
7.2 fl oz  |  213 mL
</t>
  </si>
  <si>
    <t xml:space="preserve">COO1014-12</t>
  </si>
  <si>
    <t xml:space="preserve">COOCHY SHAVE CREAM
Peachy Keen
12.5 fl oz  |  370 mL
</t>
  </si>
  <si>
    <t xml:space="preserve">COO1014-32</t>
  </si>
  <si>
    <t xml:space="preserve">COOCHY SHAVE CREAM
Peachy Keen
32 fl oz  |  946 mL
</t>
  </si>
  <si>
    <t xml:space="preserve">COO3014-04</t>
  </si>
  <si>
    <t xml:space="preserve">COOCHY FRAGRANCE BODY MIST
Peachy Keen
4 fl oz  |  118 mL
</t>
  </si>
  <si>
    <t xml:space="preserve">COO3014-04 TESTER</t>
  </si>
  <si>
    <t xml:space="preserve">COOCHY FRAGRANCE BODY MIST - TESTER
Peachy Keen
4 fl oz |  118 mL
FREE WITH PURCHASE. BUY 6 GET 1 FREE TESTER</t>
  </si>
  <si>
    <t xml:space="preserve">COO1019-04</t>
  </si>
  <si>
    <t xml:space="preserve">COOCHY AFTERSHAVE PROTECTION MIST
Botanical Blast
4 fl oz  |  118 mL</t>
  </si>
  <si>
    <t xml:space="preserve">COO1019-04 TESTER</t>
  </si>
  <si>
    <t xml:space="preserve">COOCHY AFTERSHAVE PROTECTION MIST - TESTER
Botanical Blast
4 fl oz  |  118 mL
FREE WITH PURCHASE. BUY 6 GET 1 FREE </t>
  </si>
  <si>
    <t xml:space="preserve">COO1040-04</t>
  </si>
  <si>
    <t xml:space="preserve">COOCHY BODY OIL MIST
Botanical Blast
4 fl oz  |  118 mL</t>
  </si>
  <si>
    <t xml:space="preserve">COO1040-04 TESTER</t>
  </si>
  <si>
    <t xml:space="preserve">COOCHY BODY OIL MIST - TESTER
Botanical Blast
4 fl oz  |  118 mL
FREE WITH PURCHASE. BUY 6 GET 1 FREE </t>
  </si>
  <si>
    <t xml:space="preserve">COO1020-03</t>
  </si>
  <si>
    <t xml:space="preserve">COOCHY SWEAT DEFENSE LOTION
Peony Prowess
3.4 fl oz  |  100 mL</t>
  </si>
  <si>
    <t xml:space="preserve">COO1020-03-TESTER</t>
  </si>
  <si>
    <t xml:space="preserve">COOCHY SWEAT DEFENSE LOTION - TESTER
Peony Prowess
3.4 fl oz  |  100 mL
FREE WITH PURCHASE. BUY 6 GET 1 FREE</t>
  </si>
  <si>
    <t xml:space="preserve">COO1025-04</t>
  </si>
  <si>
    <t xml:space="preserve">COOCHY INITIMATE FEMININE SPRAY
Peony Prowess
4 fl oz  |  118 mL</t>
  </si>
  <si>
    <t xml:space="preserve">COO1025-04-TESTER</t>
  </si>
  <si>
    <t xml:space="preserve">COOCHY INITIMATE FEMININE SPRAY - TESTER
Peony Prowess
4 fl oz  |  118 mL
FREE WITH PURCHASE. BUY 6 GET 1 FREE</t>
  </si>
  <si>
    <t xml:space="preserve">COO1021-03</t>
  </si>
  <si>
    <r>
      <rPr>
        <sz val="24"/>
        <rFont val="Arial"/>
        <family val="2"/>
        <charset val="1"/>
      </rPr>
      <t xml:space="preserve">COOCHY SKIN BRIGHTENER </t>
    </r>
    <r>
      <rPr>
        <i val="true"/>
        <sz val="24"/>
        <rFont val="Arial"/>
        <family val="2"/>
        <charset val="1"/>
      </rPr>
      <t xml:space="preserve">- NEW SIZE!
</t>
    </r>
    <r>
      <rPr>
        <sz val="24"/>
        <rFont val="Arial"/>
        <family val="2"/>
        <charset val="1"/>
      </rPr>
      <t xml:space="preserve">With Vitamin E and Moisturizing Complex
3.4 fl oz  | 100 mL</t>
    </r>
  </si>
  <si>
    <t xml:space="preserve">JEL1000-100</t>
  </si>
  <si>
    <t xml:space="preserve">JELIQUE INTRO BUNDLE (78pcs) 
Includes: 6 x JOY BUZZER each flavor, 6 x HONEY BUNS, 6 x HINEY HELPER, 6 x HAPPY G, 3 x CANDLE each fragrance, 6 x DIRTY DICE, 1 x TUB COOL NIPPLE NIBBLERS, 1 x TUB SOUR NIPPLE NIBBLERS, 2 x SHELF TALKERS and 1 x CATALOG. Free Product: 1 x JOY BUZZER each flavor, 1 x HONEY BUNS, 1 x HINEY HELPER, 1 x HAPPY G, 1 x CANDLE each fragrance, 1 x DIRTY DICE
(AVAILABLE WHILE QUANTITIES LAST)</t>
  </si>
  <si>
    <t xml:space="preserve">JELIQUE</t>
  </si>
  <si>
    <t xml:space="preserve">638258902779</t>
  </si>
  <si>
    <t xml:space="preserve">JEL2502-05</t>
  </si>
  <si>
    <t xml:space="preserve">NIPPLE NIBBLER COOL TINGLE BALM RASPBERRY RAVE 3g</t>
  </si>
  <si>
    <t xml:space="preserve">638258902847</t>
  </si>
  <si>
    <t xml:space="preserve">NA</t>
  </si>
  <si>
    <t xml:space="preserve">JEL2502-144</t>
  </si>
  <si>
    <t xml:space="preserve">NIPPLE NIBBLER COOL TINGLE BALM RASPBERRY RAVE (BULK PACK/144pcs) 3g</t>
  </si>
  <si>
    <t xml:space="preserve">638258902960</t>
  </si>
  <si>
    <t xml:space="preserve">JEL2503-05</t>
  </si>
  <si>
    <t xml:space="preserve">NIPPLE NIBBLER COOL TINGLE BALM PINK LEMONADE 3g</t>
  </si>
  <si>
    <t xml:space="preserve">638258902854</t>
  </si>
  <si>
    <t xml:space="preserve">JEL2503-144</t>
  </si>
  <si>
    <t xml:space="preserve">NIPPLE NIBBLER COOL TINGLE BALM PINK LEMONADE (BULK PACK/144pcs) 3g</t>
  </si>
  <si>
    <t xml:space="preserve">638258902977</t>
  </si>
  <si>
    <t xml:space="preserve">JEL2504-05</t>
  </si>
  <si>
    <t xml:space="preserve">NIPPLE NIBBLER COOL TINGLE BALM STRAWBERRY TWIST 3g</t>
  </si>
  <si>
    <t xml:space="preserve">638258902861</t>
  </si>
  <si>
    <t xml:space="preserve">JEL2504-144</t>
  </si>
  <si>
    <t xml:space="preserve">NIPPLE NIBBLER COOL TINGLE BALM STRAWBERRY TWIST (BULK PACK/144pcs) 3g</t>
  </si>
  <si>
    <t xml:space="preserve">638258902984</t>
  </si>
  <si>
    <t xml:space="preserve">JEL2505-05</t>
  </si>
  <si>
    <t xml:space="preserve">NIPPLE NIBBLER COOL TINGLE BALM MELON MADNESS 3g</t>
  </si>
  <si>
    <t xml:space="preserve">638258902878</t>
  </si>
  <si>
    <t xml:space="preserve">JEL2505-144</t>
  </si>
  <si>
    <t xml:space="preserve">NIPPLE NIBBLER COOL TINGLE BALM MELON MADNESS (BULK PACK/144pcs) 3g</t>
  </si>
  <si>
    <t xml:space="preserve">638258902991</t>
  </si>
  <si>
    <t xml:space="preserve">JEL2506-05</t>
  </si>
  <si>
    <t xml:space="preserve">NIPPLE NIBBLER COOL TINGLE BALM BUBBLE GUM 3g</t>
  </si>
  <si>
    <t xml:space="preserve">638258902885</t>
  </si>
  <si>
    <t xml:space="preserve">JEL2506-144</t>
  </si>
  <si>
    <t xml:space="preserve">NIPPLE NIBBLER COOL TINGLE BALM BUBBLE GUM (BULK PACK/144pcs) 3g</t>
  </si>
  <si>
    <t xml:space="preserve">638258903004</t>
  </si>
  <si>
    <t xml:space="preserve">JEL2507-05</t>
  </si>
  <si>
    <t xml:space="preserve">NIPPLE NIBBLER COOL TINGLE BALM ROOT BEER 3g</t>
  </si>
  <si>
    <t xml:space="preserve">JEL2507-144</t>
  </si>
  <si>
    <t xml:space="preserve">NIPPLE NIBBLER COOL TINGLE BALM ROOT BEER (BULK PACK/144pcs) 3g</t>
  </si>
  <si>
    <t xml:space="preserve">JEL2500-98</t>
  </si>
  <si>
    <t xml:space="preserve">NIPPLE NIBBLER COOL TINGLE BALM ASSORTED (BULK BAG/36pcs) 3g</t>
  </si>
  <si>
    <t xml:space="preserve">638258902908</t>
  </si>
  <si>
    <t xml:space="preserve">JEL2500-99</t>
  </si>
  <si>
    <t xml:space="preserve">NIPPLE NIBBLER COOL TINGLE BALM ASSORTED (DISPLAY BOWL/36pcs) 3g</t>
  </si>
  <si>
    <t xml:space="preserve">638258250092</t>
  </si>
  <si>
    <t xml:space="preserve">JEL2600-05</t>
  </si>
  <si>
    <t xml:space="preserve">NIPPLE NIBBLER SOUR PLEASURE BALM SPUN SUGAR 3g</t>
  </si>
  <si>
    <t xml:space="preserve">638258902724</t>
  </si>
  <si>
    <t xml:space="preserve">JEL2600-144</t>
  </si>
  <si>
    <t xml:space="preserve">NIPPLE NIBBLER SOUR PLEASURE BALM SPUN SUGAR (BULK PACK/144pcs) 3g</t>
  </si>
  <si>
    <t xml:space="preserve">JEL2601-05</t>
  </si>
  <si>
    <t xml:space="preserve">NIPPLE NIBBLER SOUR PLEASURE BALM GIDDY GRAPE 3g</t>
  </si>
  <si>
    <t xml:space="preserve">638258902670</t>
  </si>
  <si>
    <t xml:space="preserve">JEL2601-144</t>
  </si>
  <si>
    <t xml:space="preserve">NIPPLE NIBBLER SOUR PLEASURE BALM GIDDY GRAPE (BULK PACK/144pcs) 3g</t>
  </si>
  <si>
    <t xml:space="preserve">JEL2602-05</t>
  </si>
  <si>
    <t xml:space="preserve">NIPPLE NIBBLER SOUR PLEASURE BALM PEACH PIZAZZ 3g</t>
  </si>
  <si>
    <t xml:space="preserve">638258902717</t>
  </si>
  <si>
    <t xml:space="preserve">JEL2602-144</t>
  </si>
  <si>
    <t xml:space="preserve">NIPPLE NIBBLER SOUR PLEASURE BALM PEACH PIZAZZ (BULK PACK/144pcs) 3g</t>
  </si>
  <si>
    <t xml:space="preserve">JEL2603-05</t>
  </si>
  <si>
    <t xml:space="preserve">NIPPLE NIBBLER SOUR PLEASURE BALM WICKED WATERMELON 3g</t>
  </si>
  <si>
    <t xml:space="preserve">638258902694</t>
  </si>
  <si>
    <t xml:space="preserve">JEL2603-144</t>
  </si>
  <si>
    <t xml:space="preserve">NIPPLE NIBBLER SOUR PLEASURE BALM WICKED WATERMELON (BULK PACK/144pcs) 3g</t>
  </si>
  <si>
    <t xml:space="preserve">JEL2604-05</t>
  </si>
  <si>
    <t xml:space="preserve">NIPPLE NIBBLER SOUR PLEASURE BALM PINEAPPLE PUCKER 3g</t>
  </si>
  <si>
    <t xml:space="preserve">638258902687</t>
  </si>
  <si>
    <t xml:space="preserve">JEL2604-144</t>
  </si>
  <si>
    <t xml:space="preserve">NIPPLE NIBBLER SOUR PLEASURE BALM PINEAPPLE PUCKER (BULK PACK/144pcs) 3g</t>
  </si>
  <si>
    <t xml:space="preserve">JEL2605-05</t>
  </si>
  <si>
    <t xml:space="preserve">NIPPLE NIBBLER SOUR PLEASURE BALM ROCKIN' RASPBERRY 3g</t>
  </si>
  <si>
    <t xml:space="preserve">638258902700</t>
  </si>
  <si>
    <t xml:space="preserve">JEL2605-144</t>
  </si>
  <si>
    <t xml:space="preserve">NIPPLE NIBBLER SOUR PLEASURE BALM ROCKIN' RASPBERRY (BULK PACK/144pcs) 3g</t>
  </si>
  <si>
    <t xml:space="preserve">JEL2600-98</t>
  </si>
  <si>
    <t xml:space="preserve">NIPPLE NIBBLER SOUR PLEASURE BALM ASSORTED (BAG/36pcs) 3g</t>
  </si>
  <si>
    <t xml:space="preserve">638258902915</t>
  </si>
  <si>
    <t xml:space="preserve">JEL2600-99</t>
  </si>
  <si>
    <t xml:space="preserve">NIPPLE NIBBLER SOUR PLEASURE BALM ASSORTED (DISPLAY BOWL/36pcs) 3g</t>
  </si>
  <si>
    <t xml:space="preserve">638258902731</t>
  </si>
  <si>
    <t xml:space="preserve">JEL4500-04</t>
  </si>
  <si>
    <t xml:space="preserve">MASSAGE CANDLE WITH PHEROMONES F*CK ME VANILLA SUGAR 4oz/113g</t>
  </si>
  <si>
    <t xml:space="preserve">638258450010</t>
  </si>
  <si>
    <t xml:space="preserve">JEL4501-04</t>
  </si>
  <si>
    <t xml:space="preserve">MASSAGE CANDLE WITH PHEROMONES SMITTEN STRAWBERRY &amp; CHAMPAGNE 4oz/113g</t>
  </si>
  <si>
    <t xml:space="preserve">638258450027</t>
  </si>
  <si>
    <t xml:space="preserve">JEL4502-04</t>
  </si>
  <si>
    <t xml:space="preserve">MASSAGE CANDLE WITH PHEROMONES GET LAID PASSION FRUIT 4oz/113g</t>
  </si>
  <si>
    <t xml:space="preserve">638258450034</t>
  </si>
  <si>
    <t xml:space="preserve">JEL4503-04</t>
  </si>
  <si>
    <t xml:space="preserve">MASSAGE CANDLE WITH PHEROMONES HOT AF BLACK CHERRY 4oz/113g</t>
  </si>
  <si>
    <t xml:space="preserve">638258450041</t>
  </si>
  <si>
    <t xml:space="preserve">JEL4504-04</t>
  </si>
  <si>
    <t xml:space="preserve">MASSAGE CANDLE WITH PHEROMONES SEX-A-LICIOUS RAVENOUS RASPBERRY 
4 oz/113 g</t>
  </si>
  <si>
    <t xml:space="preserve">638258450058</t>
  </si>
  <si>
    <t xml:space="preserve">JEL4505-04</t>
  </si>
  <si>
    <t xml:space="preserve">MASSAGE CANDLE WITH PHEROMONES NETFLIX &amp; CHILL BERRY YUMMY 
4 oz/113 g</t>
  </si>
  <si>
    <t xml:space="preserve">638258450065</t>
  </si>
  <si>
    <t xml:space="preserve">JEL7000-00</t>
  </si>
  <si>
    <t xml:space="preserve">HAPPY GEE GPOT COOLING PLEASURE GEL 
.5 fl oz/15 mL</t>
  </si>
  <si>
    <t xml:space="preserve">JEL7000-01</t>
  </si>
  <si>
    <t xml:space="preserve">HAPPY GEE GPOT COOLING PLEASURE GEL FOIL 
.03 fl oz/1 mL</t>
  </si>
  <si>
    <t xml:space="preserve">638258902786</t>
  </si>
  <si>
    <t xml:space="preserve">JEL7000-98</t>
  </si>
  <si>
    <t xml:space="preserve">HAPPY GEE GPOT COOLING PLEASURE GEL FOIL (BULK PACK/24pcs) 
.03 fl oz/1 mL </t>
  </si>
  <si>
    <t xml:space="preserve">638258903110</t>
  </si>
  <si>
    <t xml:space="preserve">JEL7001-00</t>
  </si>
  <si>
    <t xml:space="preserve">HINEY HELPER DESENSITIZING GEL 
.5 fl oz/15 mL</t>
  </si>
  <si>
    <t xml:space="preserve">JEL7001-01</t>
  </si>
  <si>
    <t xml:space="preserve">HINEY HELPER DESENSITIZING GEL FOIL 
.03 fl oz/1 mL </t>
  </si>
  <si>
    <t xml:space="preserve">638258902793</t>
  </si>
  <si>
    <t xml:space="preserve">JEL7001-98</t>
  </si>
  <si>
    <t xml:space="preserve">HINEY HELPER DESENSITIZING GEL FOIL (BULK PACK/24pcs) 
.03 fl oz/1 mL </t>
  </si>
  <si>
    <t xml:space="preserve">638258903127</t>
  </si>
  <si>
    <t xml:space="preserve">JEL7002-00</t>
  </si>
  <si>
    <t xml:space="preserve">HONEY BUNS WARMING AROUSAL GEL 
.5 fl oz/15 mL</t>
  </si>
  <si>
    <t xml:space="preserve">638258902762</t>
  </si>
  <si>
    <t xml:space="preserve">JEL7002-01</t>
  </si>
  <si>
    <t xml:space="preserve">HONEY BUNS WARMING AROUSAL GEL FOIL 
.03 fl oz/1 mL </t>
  </si>
  <si>
    <t xml:space="preserve">638258902809</t>
  </si>
  <si>
    <t xml:space="preserve">JEL7002-98</t>
  </si>
  <si>
    <t xml:space="preserve">HONEY BUNS WARMING AROUSAL GEL FOIL (BULK PACK/24pcs) 
.03 fl oz/1 mL </t>
  </si>
  <si>
    <t xml:space="preserve">638258903134</t>
  </si>
  <si>
    <t xml:space="preserve">JEL7003-01</t>
  </si>
  <si>
    <t xml:space="preserve">JOY BUZZER FLAVOR FREE AROUSAL BALM NAKED
1.5 fl oz/44 mL</t>
  </si>
  <si>
    <t xml:space="preserve">JEL7003-05</t>
  </si>
  <si>
    <t xml:space="preserve">JOY BUZZER FLAVOR FREE AROUSAL BALM NAKED FOIL .13 fl oz/4 mL</t>
  </si>
  <si>
    <t xml:space="preserve">638258902816</t>
  </si>
  <si>
    <t xml:space="preserve">JEL7003-98</t>
  </si>
  <si>
    <t xml:space="preserve">JOY BUZZER FLAVOR FREE AROUSAL BALM NAKED FOIL (BULK PACK/24pcs) 
.13 fl oz/4 mL</t>
  </si>
  <si>
    <t xml:space="preserve">JEL7004-01</t>
  </si>
  <si>
    <t xml:space="preserve">JOY BUZZER FLAVORED AROUSAL BALM MOJITO TWIST 
1.5 fl oz/44 mL</t>
  </si>
  <si>
    <t xml:space="preserve">638258902748</t>
  </si>
  <si>
    <t xml:space="preserve">JEL7004-05</t>
  </si>
  <si>
    <t xml:space="preserve">JOY BUZZER FLAVORED AROUSAL BALM MOJITO TWIST FOIL 
.13 fl oz/4 mL</t>
  </si>
  <si>
    <t xml:space="preserve">638258902830</t>
  </si>
  <si>
    <t xml:space="preserve">JEL7004-98</t>
  </si>
  <si>
    <t xml:space="preserve">JOY BUZZER FLAVORED AROUSAL BALM MOJITO TWIST FOIL (BULK PACK/24pcs) 
.13 fl oz/4 mL</t>
  </si>
  <si>
    <t xml:space="preserve">JEL7005-01</t>
  </si>
  <si>
    <t xml:space="preserve">JOY BUZZER FLAVORED AROUSAL BALM WATERMELON 
1.5 fl oz/44 mL</t>
  </si>
  <si>
    <t xml:space="preserve">638258902755</t>
  </si>
  <si>
    <t xml:space="preserve">JEL7005-05</t>
  </si>
  <si>
    <t xml:space="preserve">JOY BUZZER FLAVORED AROUSAL BALM WATERMELON FOIL 
.13 fl oz/4 mL</t>
  </si>
  <si>
    <t xml:space="preserve">638258902823</t>
  </si>
  <si>
    <t xml:space="preserve">JEL7005-98</t>
  </si>
  <si>
    <t xml:space="preserve">JOY BUZZER FLAVORED AROUSAL BALM WATERMELON FOIL (BULK PACK/24pcs) 
.13 fl oz/4 mL</t>
  </si>
  <si>
    <t xml:space="preserve">JEL5000-00</t>
  </si>
  <si>
    <t xml:space="preserve">DIRTY DICE GAME</t>
  </si>
  <si>
    <t xml:space="preserve">638258514606</t>
  </si>
  <si>
    <t xml:space="preserve">CE8000-118</t>
  </si>
  <si>
    <t xml:space="preserve">SHELF TALKER NIPPLE NIBBLER REGULAR/SOUR </t>
  </si>
  <si>
    <t xml:space="preserve">638258902922</t>
  </si>
  <si>
    <t xml:space="preserve">CE8000-119</t>
  </si>
  <si>
    <t xml:space="preserve">SHELF TALKER ENHANCERS/JOY BUZZER/CANDLES </t>
  </si>
  <si>
    <t xml:space="preserve">638258902939</t>
  </si>
  <si>
    <t xml:space="preserve">CE8000-113</t>
  </si>
  <si>
    <t xml:space="preserve">JELIQUE SELL SHEET </t>
  </si>
  <si>
    <t xml:space="preserve">638258902946</t>
  </si>
  <si>
    <t xml:space="preserve">CE8000-114</t>
  </si>
  <si>
    <t xml:space="preserve">JELIQUE CATALOG</t>
  </si>
  <si>
    <t xml:space="preserve">638258902953</t>
  </si>
  <si>
    <t xml:space="preserve">JEL7000-99</t>
  </si>
  <si>
    <t xml:space="preserve">JELIQUE SAMPLER PACK
Includes: 1 x JOY BUZZER FOIL each flavor, 1 x HONEY BUNS FOIL, 1 x HINEY HELPER FOIL, 1 x HAPPY G FOIL, 1 x COOL NIPPLE NIBBLER 3g, 1 x SOUR NIPPLE NIBBLER 3g</t>
  </si>
  <si>
    <t xml:space="preserve">638258903172</t>
  </si>
  <si>
    <t xml:space="preserve">JEL4502-10</t>
  </si>
  <si>
    <t xml:space="preserve">PURE INSTINCT PHEROMONE FRAGRANCE 
True Blue 
0.74 mL | 21 mL</t>
  </si>
  <si>
    <t xml:space="preserve">PURE INSTINCT</t>
  </si>
  <si>
    <t xml:space="preserve">JEL4502-10TESTER</t>
  </si>
  <si>
    <t xml:space="preserve">PURE INSTINCT PHEROMONE FRAGRANCE - TESTER
True Blue 
0.74 fl oz / 21ml
FREE WITH PURCHASE. BUY 6 GET 1 FREE</t>
  </si>
  <si>
    <t xml:space="preserve">JEL4200-00</t>
  </si>
  <si>
    <t xml:space="preserve">PURE INSTINCT PHEROMONE FRAGRANCE OIL
True Blue
15 mL  |  0.5 fl oz</t>
  </si>
  <si>
    <t xml:space="preserve">JEL4200-00TESTER</t>
  </si>
  <si>
    <t xml:space="preserve">PURE INSTINCT PHEROMONE FRAGRANCE OIL - TESTER
True Blue
15 mL  |  0.5 fl oz
FREE WITH PURCHASE. BUY 6 GET 1 FREE</t>
  </si>
  <si>
    <t xml:space="preserve">JEL4200-99</t>
  </si>
  <si>
    <t xml:space="preserve">PURE INSTINCT PHEROMONE FRAGRANCE OIL
True Blue - 12pc DISPLAY
15 mL |  0.5 fl oz</t>
  </si>
  <si>
    <t xml:space="preserve">JEL4000-10</t>
  </si>
  <si>
    <t xml:space="preserve">PURE INSTINCT PHEROMONE FRAGRANCE OIL
True Blue - ROLL ON
10.2 mL  |  0.34 fl oz</t>
  </si>
  <si>
    <t xml:space="preserve">JEL4000-10TESTER</t>
  </si>
  <si>
    <t xml:space="preserve">PURE INSTINCT PHEROMONE FRAGRANCE OIL - TESTER
True Blue - ROLL ON
10.2 mL  |  0.34 fl oz 
FREE WITH PURCHASE. BUY 6 GET 1 FREE</t>
  </si>
  <si>
    <t xml:space="preserve">JEL4000-99</t>
  </si>
  <si>
    <t xml:space="preserve">PURE INSTINCT PHEROMONE FRAGRANCE OIL
True Blue - ROLL ON - 12 pc DISPLAY
10.2 mL  |  0.34 fl oz </t>
  </si>
  <si>
    <t xml:space="preserve">JEL4601-08</t>
  </si>
  <si>
    <t xml:space="preserve">PURE INSTINCT PHEROMONE MASSAGE LOTION
True Blue
236 mL  |  8 fl oz</t>
  </si>
  <si>
    <t xml:space="preserve">JEL4601-08TESTER</t>
  </si>
  <si>
    <t xml:space="preserve">PURE INSTINCT PHEROMONE MASSAGE LOTION - TESTER
True Blue
236 mL  |  8 fl oz
FREE WITH PURCHASE. BUY 6 GET 1 FREE</t>
  </si>
  <si>
    <t xml:space="preserve">JEL4701-06</t>
  </si>
  <si>
    <t xml:space="preserve">PURE INSTINCT PHEROMONE BODY SPRAY
True Blue
177 mL  |  6 fl oz</t>
  </si>
  <si>
    <t xml:space="preserve">JEL4701-06TESTER</t>
  </si>
  <si>
    <t xml:space="preserve">PURE INSTINCT PHEROMONE BODY SPRAY - TESTER
True Blue
177 mL  |  6 fl oz
FREE WITH PURCHASE. BUY 6 GET 1 FREE</t>
  </si>
  <si>
    <t xml:space="preserve">JEL4500-10</t>
  </si>
  <si>
    <t xml:space="preserve">PURE INSTINCT PHEROMONE COLOGNE
For Him
30 mL  |  1 fl oz</t>
  </si>
  <si>
    <t xml:space="preserve">JEL4500-10TESTER</t>
  </si>
  <si>
    <t xml:space="preserve">PURE INSTINCT PHEROMONE COLOGNE - TESTER
For Him
30 mL  |  1 fl oz
FREE WITH PURCHASE. BUY 6 GET 1 FREE</t>
  </si>
  <si>
    <t xml:space="preserve">JEL4201-00</t>
  </si>
  <si>
    <t xml:space="preserve">PURE INSTINCT PHEROMONE COLOGNE OIL
For Him
15 mL  |  0.5 fl oz </t>
  </si>
  <si>
    <t xml:space="preserve">JEL4201-00TESTER</t>
  </si>
  <si>
    <t xml:space="preserve">PURE INSTINCT PHEROMONE COLOGNE OIL - TESTER
For Him
15 mL  |  0.5 fl oz 
FREE WITH PURCHASE. BUY 6 GET 1 FREE </t>
  </si>
  <si>
    <t xml:space="preserve">JEL4201-99</t>
  </si>
  <si>
    <t xml:space="preserve">PURE INSTINCT PHEROMONE COLOGNE OIL
For Him - 12pc DISPLAY
15 mL | 0.5 fl oz</t>
  </si>
  <si>
    <t xml:space="preserve">JEL4001-10</t>
  </si>
  <si>
    <t xml:space="preserve">PURE INSTINCT PHEROMONE COLOGNE OIL
For Him - ROLL ON
10.2 mL  |  0.34 fl oz</t>
  </si>
  <si>
    <t xml:space="preserve">JEL4001-10TESTER</t>
  </si>
  <si>
    <t xml:space="preserve">PURE INSTINCT PHEROMONE COLOGNE OIL - TESTER
For Him
10.2 mL  |  0.34 fl oz
FREE WITH PURCHASE. BUY 6 GET 1 FREE</t>
  </si>
  <si>
    <t xml:space="preserve">JEL4001-99</t>
  </si>
  <si>
    <t xml:space="preserve">PURE INSTINCT PHEROMONE COLOGNE OIL
For Him - ROLL ON - 12 pc DISPLAY
10.2 mL  |  0.34 fl oz</t>
  </si>
  <si>
    <t xml:space="preserve">JEL4501-10</t>
  </si>
  <si>
    <t xml:space="preserve">PURE INSTINCT PHEROMONE PERFUME
For Her
15 mL  |  0.5 fl oz</t>
  </si>
  <si>
    <t xml:space="preserve">JEL4501-10TESTER</t>
  </si>
  <si>
    <t xml:space="preserve">PURE INSTINCT PHEROMONE PERFUME - TESTER
For Her
15 mL  |  0.5 fl oz
FREE WITH PURCHASE. BUY 6 GET 1 FREE</t>
  </si>
  <si>
    <t xml:space="preserve">JEL4202-00</t>
  </si>
  <si>
    <t xml:space="preserve">PURE INSTINCT PHEROMONE PERFUME OIL
For Her
15 mL  |  0.5 fl oz</t>
  </si>
  <si>
    <t xml:space="preserve">JEL4202-00TESTER</t>
  </si>
  <si>
    <t xml:space="preserve">PURE INSTINCT PHEROMONE PERFUME OIL - TESTER
For Her
15 mL  |  0.5 fl oz
FREE WITH PURCHASE. BUY 6 GET 1 FREE</t>
  </si>
  <si>
    <t xml:space="preserve">JEL4202-99</t>
  </si>
  <si>
    <t xml:space="preserve">PURE INSTINCT PHEROMONE PERFUME OIL
For Her - 12 pc DISPLAY
15 mL  |  0.5 fl oz</t>
  </si>
  <si>
    <t xml:space="preserve">JEL4002-10</t>
  </si>
  <si>
    <t xml:space="preserve">PURE INSTINCT PHEROMONE PERFUME OIL
For Her - ROLL ON
10.2 mL  |  0.34 fl oz</t>
  </si>
  <si>
    <t xml:space="preserve">JEL4002-10TESTER</t>
  </si>
  <si>
    <t xml:space="preserve">PURE INSTINCT PHEROMONE PERFUME OIL - TESTER
For Her - ROLL ON
10.2 mL  |  0.34 fl oz
FREE WITH PURCHASE. BUY 6 GET 1 FREE</t>
  </si>
  <si>
    <t xml:space="preserve">JEL4002-99</t>
  </si>
  <si>
    <t xml:space="preserve">PURE INSTINCT PHEROMONE PERFUME OIL
For Her - ROLL ON - 12 pc DISPLAY
10.2 mL  |  0.34 fl oz</t>
  </si>
  <si>
    <t xml:space="preserve">CE2502-02</t>
  </si>
  <si>
    <t xml:space="preserve">SIMPLY SEXY PHEROMONE - PERFUME
Lust
0.34 fl oz  |  10mL</t>
  </si>
  <si>
    <t xml:space="preserve">SIMPLY SEXY</t>
  </si>
  <si>
    <t xml:space="preserve">PLEASE NOTE THAT OUR MAP POLICY IS EFFECTIVE MAY 16, 2022 AND APPLIES TO ALL CLASSIC BRANDS PRODUCTS LISTED ON OUR PRICELIST. </t>
  </si>
  <si>
    <t xml:space="preserve">TOTAL</t>
  </si>
  <si>
    <r>
      <rPr>
        <sz val="24"/>
        <color rgb="FF000000"/>
        <rFont val="Arial"/>
        <family val="2"/>
        <charset val="1"/>
      </rPr>
      <t xml:space="preserve">
</t>
    </r>
    <r>
      <rPr>
        <b val="true"/>
        <sz val="28"/>
        <color rgb="FF000000"/>
        <rFont val="Arial"/>
        <family val="2"/>
        <charset val="1"/>
      </rPr>
      <t xml:space="preserve">DISCONTINUED LIST
</t>
    </r>
    <r>
      <rPr>
        <sz val="18"/>
        <color rgb="FF000000"/>
        <rFont val="Arial"/>
        <family val="2"/>
        <charset val="1"/>
      </rPr>
      <t xml:space="preserve">Effective January 1, 2022</t>
    </r>
  </si>
  <si>
    <t xml:space="preserve">MSRP</t>
  </si>
  <si>
    <t xml:space="preserve">CGC2203-02</t>
  </si>
  <si>
    <t xml:space="preserve">CG BLOW ME ORAL SEX GEL
Electric Mint
2 floz  |  60 mL</t>
  </si>
  <si>
    <t xml:space="preserve">CGC</t>
  </si>
  <si>
    <t xml:space="preserve">CGC2203-02TESTER</t>
  </si>
  <si>
    <t xml:space="preserve">CGC4001-04</t>
  </si>
  <si>
    <t xml:space="preserve">CG FRESH &amp; CLEAN SPRAY TOY CLEANER
Fragrance Free
4.4 floz  |  130 mL</t>
  </si>
  <si>
    <t xml:space="preserve">CGC4101-04</t>
  </si>
  <si>
    <t xml:space="preserve">CG FRESH &amp; CLEAN FOAMING TOY CLEANER
Fragrance Free
4.4 floz  |  130 mL</t>
  </si>
  <si>
    <t xml:space="preserve">CGC2001-00</t>
  </si>
  <si>
    <t xml:space="preserve">CG NIP NIBS COOLING AROUSAL BALM
Sin City Strawberry
0.5 oz Net Wt  |  15 g</t>
  </si>
  <si>
    <t xml:space="preserve">CGC2002-00</t>
  </si>
  <si>
    <t xml:space="preserve">CG NIP NIBS COOLING AROUSAL BALM
Wild Watermelon
0.5 oz Net Wt  |  15 g</t>
  </si>
  <si>
    <t xml:space="preserve">CGC2003-00</t>
  </si>
  <si>
    <t xml:space="preserve">CG NIP NIBS COOLING AROUSAL BALM
Electric Mint
0.5 oz Net Wt  |  15 g</t>
  </si>
  <si>
    <t xml:space="preserve">CGC2101-04</t>
  </si>
  <si>
    <t xml:space="preserve">CG POLE POLISH KISSABLE MASSAGE CREAM
Simply Naked
4 floz  |  120 mL</t>
  </si>
  <si>
    <t xml:space="preserve">CGC2101-04TESTER</t>
  </si>
  <si>
    <t xml:space="preserve">CGC2102-04</t>
  </si>
  <si>
    <t xml:space="preserve">CGC POLE POLISH KISSABLE MASSAGE CREAM
Sin City Strawberry
4 floz  |  120 mL</t>
  </si>
  <si>
    <t xml:space="preserve">CGC2102-04TESTER</t>
  </si>
  <si>
    <t xml:space="preserve">CG POLE POLISH KISSABLE MASSAGE CREAM
Sin City Strawberry
4 floz  |  120 mL</t>
  </si>
  <si>
    <t xml:space="preserve">CGC2103-04</t>
  </si>
  <si>
    <t xml:space="preserve">CG POLE POLISH KISSABLE MASSAGE CREAM
Not So Vanilla
4 floz  |  120 mL</t>
  </si>
  <si>
    <t xml:space="preserve">CGC2103-04TESTER</t>
  </si>
  <si>
    <t xml:space="preserve">CGC2301-01</t>
  </si>
  <si>
    <t xml:space="preserve">CG LIP TEASE KISSABLE STIMULANT
Sin City Strawberry
1 floz  |  30 mL</t>
  </si>
  <si>
    <t xml:space="preserve">CGC2302-01</t>
  </si>
  <si>
    <t xml:space="preserve">CG LIP TEASE KISSABLE STIMULANT
Wild Watermelon
1 floz  |  30 mL</t>
  </si>
  <si>
    <t xml:space="preserve">CGC2303-01</t>
  </si>
  <si>
    <t xml:space="preserve">CG LIP TEASE KISSABLE STIMULANT
Electric Mint
1 floz  |  30 mL</t>
  </si>
  <si>
    <t xml:space="preserve">CGC4102-04</t>
  </si>
  <si>
    <t xml:space="preserve">CG FRESH &amp; CLEAN FOAMING TOY CLEANER
Cucumber Melon
4.4 fl oz  |  130 mL</t>
  </si>
  <si>
    <t xml:space="preserve">CGC4002-04</t>
  </si>
  <si>
    <t xml:space="preserve">CG FRESH &amp; CLEAN SPRAY TOY CLEANER
Cucumber Melon
4.4 fl oz  |  130 mL</t>
  </si>
  <si>
    <t xml:space="preserve">CE8000-66</t>
  </si>
  <si>
    <t xml:space="preserve">CG SHELF TALKER - Perfumes</t>
  </si>
  <si>
    <t xml:space="preserve">CE8000-74</t>
  </si>
  <si>
    <t xml:space="preserve">CG SHELF TALKER - Kissable Products</t>
  </si>
  <si>
    <t xml:space="preserve">CE8000-79</t>
  </si>
  <si>
    <t xml:space="preserve">CG SHELF TALKER - Stimulant Products</t>
  </si>
  <si>
    <t xml:space="preserve">CE8000-82</t>
  </si>
  <si>
    <t xml:space="preserve">CG SHELF TALKER - Play Products</t>
  </si>
  <si>
    <t xml:space="preserve">CE8000-67</t>
  </si>
  <si>
    <t xml:space="preserve">CG TRAINING MANUAL ©2019</t>
  </si>
  <si>
    <t xml:space="preserve">COO1002-05</t>
  </si>
  <si>
    <t xml:space="preserve">COOCHY SHAVE CREAM
Be Original
0.5 fl.oz  |  15mL - FOIL</t>
  </si>
  <si>
    <t xml:space="preserve">COO1002-99</t>
  </si>
  <si>
    <t xml:space="preserve">COOCHY SHAVE CREAM
Be Original
0.5 fl.oz  |  15mL - FOIL - 24pc DISPLAY</t>
  </si>
  <si>
    <t xml:space="preserve">COO1002-03</t>
  </si>
  <si>
    <t xml:space="preserve">COOCHY SHAVE CREAM
Be Original
3.4 fl.oz |  100 mL</t>
  </si>
  <si>
    <t xml:space="preserve">COO1002-07</t>
  </si>
  <si>
    <t xml:space="preserve">COOCHY SHAVE CREAM
Be Original
7.2 fl.oz  |  213 mL</t>
  </si>
  <si>
    <t xml:space="preserve">COO1002-12</t>
  </si>
  <si>
    <t xml:space="preserve">COOCHY SHAVE CREAM
Be Original
12.5 fl.oz  |  370 mL</t>
  </si>
  <si>
    <t xml:space="preserve">COO1002-32</t>
  </si>
  <si>
    <t xml:space="preserve">COOCHY SHAVE CREAM
Be Original
32 fl.oz  |  946 mL</t>
  </si>
  <si>
    <t xml:space="preserve">COO1002-TESTER</t>
  </si>
  <si>
    <t xml:space="preserve">COOCHY FRAGRANCE TESTER
Be Original
2 fl.oz
FREE WITH PURCHASE. BUY 6 GET 1 FREE </t>
  </si>
  <si>
    <t xml:space="preserve">TESTER</t>
  </si>
  <si>
    <t xml:space="preserve">COO3002-04</t>
  </si>
  <si>
    <t xml:space="preserve">COOCHY FRAGRANCE BODY MIST
Be Original
4 fl.oz  |  118 mL</t>
  </si>
  <si>
    <t xml:space="preserve">COO3002-04 TESTER</t>
  </si>
  <si>
    <t xml:space="preserve">COOCHY FRAGRANCE BODY MIST TESTER
Be Original
4 fl.oz. |  118 mL
FREE WITH PURCHASE. BUY 6 GET 1 FREE </t>
  </si>
  <si>
    <t xml:space="preserve">MAX1001-02</t>
  </si>
  <si>
    <t xml:space="preserve">HELM - PHEROMONE COLOGNE 2 floz | 60 mL</t>
  </si>
  <si>
    <t xml:space="preserve">MAX</t>
  </si>
  <si>
    <t xml:space="preserve">MAX1002-02</t>
  </si>
  <si>
    <t xml:space="preserve">LEGEND - PHEROMONE COLOGNE 2 floz | 60 mL</t>
  </si>
  <si>
    <t xml:space="preserve">MAX1003-02</t>
  </si>
  <si>
    <t xml:space="preserve">INSTINCT - PHEROMONE COLOGNE 2 floz | 60 mL</t>
  </si>
  <si>
    <t xml:space="preserve">MAX3001-01</t>
  </si>
  <si>
    <t xml:space="preserve">MAX AROUSAL - PLEASURE GEL - REGULAR STRENGTH 1.2 floz | 35 mL</t>
  </si>
  <si>
    <t xml:space="preserve">MAX3004-03</t>
  </si>
  <si>
    <t xml:space="preserve">MAX VITALITY - STAMINA TREATMENT CREAM 3 floz | 88 mL</t>
  </si>
  <si>
    <t xml:space="preserve">MAX3005-03</t>
  </si>
  <si>
    <t xml:space="preserve">MAX SATISFACTION - MASTURBATION CREAM - 3 floz | - mL</t>
  </si>
  <si>
    <t xml:space="preserve">MAX3500-01</t>
  </si>
  <si>
    <t xml:space="preserve">MAX CONTROL - PROLONG GEL - REGULAR STRENGTH 1.2 floz | 35 mL</t>
  </si>
  <si>
    <t xml:space="preserve">MAX3501-01</t>
  </si>
  <si>
    <t xml:space="preserve">MAX CONTROL - PROLONG GEL - EXTRA STRENGTH 1.2 floz | 35 mL</t>
  </si>
  <si>
    <t xml:space="preserve">MAX3502-01</t>
  </si>
  <si>
    <t xml:space="preserve">MAX CONTROL - PROLONG SPRAY - REGULAR STRENGTH - 1 floz | 30 mL</t>
  </si>
  <si>
    <t xml:space="preserve">MAX3503-01</t>
  </si>
  <si>
    <t xml:space="preserve">MAX CONTROL - PROLONG SPRAY - EXTRA STRENGTH - 1 floz | 30 mL</t>
  </si>
  <si>
    <t xml:space="preserve">MAX3504-01</t>
  </si>
  <si>
    <t xml:space="preserve">MAX RELAX - ANAL DESENSITIZER 1.2 floz | 35 mL</t>
  </si>
  <si>
    <t xml:space="preserve">CE2500-02</t>
  </si>
  <si>
    <t xml:space="preserve">SIMPLY SEXY PHEROMONE - PERFUME
Love
0.34 fl oz  |  10mL</t>
  </si>
  <si>
    <t xml:space="preserve">New Addition May 2022</t>
  </si>
  <si>
    <r>
      <rPr>
        <sz val="24"/>
        <color rgb="FF000000"/>
        <rFont val="Arial"/>
        <family val="2"/>
        <charset val="1"/>
      </rPr>
      <t xml:space="preserve">
</t>
    </r>
    <r>
      <rPr>
        <b val="true"/>
        <sz val="28"/>
        <color rgb="FF000000"/>
        <rFont val="Arial"/>
        <family val="2"/>
        <charset val="1"/>
      </rPr>
      <t xml:space="preserve">DISCONTINUED LIST
</t>
    </r>
    <r>
      <rPr>
        <sz val="18"/>
        <color rgb="FF000000"/>
        <rFont val="Arial"/>
        <family val="2"/>
        <charset val="1"/>
      </rPr>
      <t xml:space="preserve">Effective August 15, 2021</t>
    </r>
  </si>
  <si>
    <t xml:space="preserve">BAA1750-100</t>
  </si>
  <si>
    <t xml:space="preserve">BEFORE &amp; AFTER INTRODUCTORY BUNDLE (32PCS)
(AVAILABLE WHILE QUANTITIES LAST)</t>
  </si>
  <si>
    <t xml:space="preserve">6 38258 90252 6</t>
  </si>
  <si>
    <t xml:space="preserve">CE1800-01</t>
  </si>
  <si>
    <r>
      <rPr>
        <sz val="18"/>
        <color rgb="FF000000"/>
        <rFont val="Arial"/>
        <family val="2"/>
        <charset val="1"/>
      </rPr>
      <t xml:space="preserve">BEFORE &amp; AFTER ANTIMICROBIAL HAND SANITIZER 1floz
</t>
    </r>
    <r>
      <rPr>
        <i val="true"/>
        <sz val="18"/>
        <color rgb="FF000000"/>
        <rFont val="Arial"/>
        <family val="2"/>
        <charset val="1"/>
      </rPr>
      <t xml:space="preserve">(PROMO ITEM - NOT FOR RESALE)</t>
    </r>
  </si>
  <si>
    <t xml:space="preserve">6 38258 90255 7</t>
  </si>
  <si>
    <t xml:space="preserve">CE8000-110</t>
  </si>
  <si>
    <r>
      <rPr>
        <sz val="18"/>
        <color rgb="FF000000"/>
        <rFont val="Arial"/>
        <family val="2"/>
        <charset val="1"/>
      </rPr>
      <t xml:space="preserve">BEFORE &amp; AFTER ANTIMICROBIAL HAND SANITIZER GWP
</t>
    </r>
    <r>
      <rPr>
        <i val="true"/>
        <sz val="18"/>
        <color rgb="FF000000"/>
        <rFont val="Arial"/>
        <family val="2"/>
        <charset val="1"/>
      </rPr>
      <t xml:space="preserve">(PROMO ITEM - NOT FOR RESALE)</t>
    </r>
  </si>
  <si>
    <t xml:space="preserve">6 38258 90260 1</t>
  </si>
  <si>
    <t xml:space="preserve">CE8000-12</t>
  </si>
  <si>
    <t xml:space="preserve">SIMPLY SEXY SHELF TALKER (©2018)
Lust</t>
  </si>
  <si>
    <t xml:space="preserve">N/A</t>
  </si>
  <si>
    <t xml:space="preserve">CE8000-15A</t>
  </si>
  <si>
    <t xml:space="preserve">PURE INSTINCT SHELF TALKER (©2018, EDITION 1 )</t>
  </si>
  <si>
    <t xml:space="preserve">CE8000-19B</t>
  </si>
  <si>
    <t xml:space="preserve">SIMPLY SEXY SHELF TALKER (©2018)
Love</t>
  </si>
  <si>
    <t xml:space="preserve">CE8000-65</t>
  </si>
  <si>
    <t xml:space="preserve">PURE INSTINCT BROCHURE (©2018, EDITION 1 )</t>
  </si>
  <si>
    <t xml:space="preserve">CGC1000-100</t>
  </si>
  <si>
    <t xml:space="preserve">CG INTRODUCTORY BUNDLE
Product + Testers + Shelf Talker</t>
  </si>
  <si>
    <t xml:space="preserve">6 38258 90162 8</t>
  </si>
  <si>
    <t xml:space="preserve">various</t>
  </si>
  <si>
    <t xml:space="preserve">CGC1000-50</t>
  </si>
  <si>
    <t xml:space="preserve">CG PERFUME OIL W/PHEROMONES GIFT SET
Head Over Heels/Turn Off The Lights/All Night Long
0.4 fl.oz  |  12 mL</t>
  </si>
  <si>
    <t xml:space="preserve">6 38258 90117 8</t>
  </si>
  <si>
    <t xml:space="preserve">CGC1000-99</t>
  </si>
  <si>
    <t xml:space="preserve">CG PERFUME OIL W/PHEROMONES DISPLAY - 15pcs Incudes 4 x Head Over Heels, 4 x Turn Off The Lights, 4 x All Night Long PLUS 3 FREE TESTERS. 0.4 fl.oz  |  12 mL</t>
  </si>
  <si>
    <t xml:space="preserve">6 38258 90181 9</t>
  </si>
  <si>
    <t xml:space="preserve">CGC5002-04</t>
  </si>
  <si>
    <t xml:space="preserve">CG WOO HOO PERSONAL LUBRICANT
Hybrid
4.4 floz  |  130 mL</t>
  </si>
  <si>
    <t xml:space="preserve">6 38258 90148 2</t>
  </si>
  <si>
    <t xml:space="preserve">CGC8000-99</t>
  </si>
  <si>
    <t xml:space="preserve">CG FOIL SAMPLE PILLOW PACK ©2019</t>
  </si>
  <si>
    <t xml:space="preserve">COO2001-05</t>
  </si>
  <si>
    <t xml:space="preserve">COOCHY BOTANTICAL BLAST - DUO FOIL
After Shave Protection Mist  2.7g | 0.9 oz
Body Oil Mist 0.2oz | 6mL</t>
  </si>
  <si>
    <t xml:space="preserve">COO2001-99</t>
  </si>
  <si>
    <t xml:space="preserve">COOCHY BOTANTICAL BLAST - DUO FOIL DISPLAY
After Shave Protection Mist  2.7g | 0.9 oz
Body Oil Mist 0.2oz | 6mL - 24 PC DISPLA</t>
  </si>
  <si>
    <t xml:space="preserve">COO2002-05</t>
  </si>
  <si>
    <t xml:space="preserve">COOCHY PEONY PROWESS - DUO FOIL
Intimate Feminine Spray 2.7g | 0.9 oz
Intimate Protection Lotion 0.2oz | 6mL</t>
  </si>
  <si>
    <t xml:space="preserve">COO2002-99</t>
  </si>
  <si>
    <t xml:space="preserve">COOCHY PEONY PROWESS - DUO FOIL DISPLAY
Intimate Feminine Spray 2.7g | 0.9 oz
Intimate Protection Lotion 0.2oz | 6mL - 24 PC DISPLAY</t>
  </si>
  <si>
    <t xml:space="preserve">COO3014-100</t>
  </si>
  <si>
    <t xml:space="preserve">COOCHY PEACHY KEEN PROMO BUNDLE - 36pcs
Includes: 1 x Shelf Talker and 6 x Coochy "Ask Me" Pins</t>
  </si>
  <si>
    <t xml:space="preserve">638258902441</t>
  </si>
  <si>
    <t xml:space="preserve">JEL4000-25</t>
  </si>
  <si>
    <t xml:space="preserve">PURE INSTINCT INTRODUCTORY BUNDLE
12 FREE TESTERS WITH PURCHASE + SHELF TALKER
PREPACK INCLUDES: 3 PCS x JEL4502-10, JEL4601-08, JEL4701-06, JEL4801-04, JEL4500-10, JEL4501-10 1 PC x JEL4200-99, JEL4000-99, JEL4201-99, JEL4001-99, JEL4202-99, JEL4002-99</t>
  </si>
  <si>
    <t xml:space="preserve">6 38258 90113 0</t>
  </si>
  <si>
    <t xml:space="preserve">JEL4400-00</t>
  </si>
  <si>
    <t xml:space="preserve">PURE INSTINCT PROMO POSTCARD ©2019
Perfume Oil Tri-Foil</t>
  </si>
  <si>
    <t xml:space="preserve">JEL4400-05</t>
  </si>
  <si>
    <t xml:space="preserve">PURE INSTINCT PERFUME OIL TRI-FOIL 1mL
True Blue 1mL - For Her 1 mL - For Him </t>
  </si>
  <si>
    <t xml:space="preserve">6 38258 90171 0</t>
  </si>
  <si>
    <t xml:space="preserve">JEL4400-99</t>
  </si>
  <si>
    <t xml:space="preserve">PURE INSTINCT PERFUME OIL TRI-FOIL - 24PC/DISPLAY
True Blue 1mL - For Her 1 mL - For Him 1mL</t>
  </si>
  <si>
    <t xml:space="preserve">6 38258 90172 7</t>
  </si>
  <si>
    <t xml:space="preserve">JEL4801-04</t>
  </si>
  <si>
    <t xml:space="preserve">PURE INSTINCT PHEROMONE MASSAGE CANDLE
True Blue
147 g  | 5.2 oz Net Wt </t>
  </si>
  <si>
    <t xml:space="preserve">6 38258 48004 8</t>
  </si>
  <si>
    <t xml:space="preserve">JEL4801-04TESTER</t>
  </si>
  <si>
    <t xml:space="preserve">PURE INSTINCT PHEROMONE MASSAGE CANDLE
True Blue
147 g  | 5.2 oz Net Wt 
FREE WITH PURCHASE. BUY 6 GET 1 FREE</t>
  </si>
  <si>
    <t xml:space="preserve">MAX1000-100</t>
  </si>
  <si>
    <t xml:space="preserve">MAX INTRODUCTORY BUNDLE (full collection)
*Bundle includes MAX1000-99 Pheromone Cologne Tester Display and 4 Shelf Talkers</t>
  </si>
  <si>
    <t xml:space="preserve">6 38258 90200 7</t>
  </si>
  <si>
    <t xml:space="preserve">MAX1000-99</t>
  </si>
  <si>
    <t xml:space="preserve">PHEROMONE COLOGNE TESTER DISPLAY (3PCS)</t>
  </si>
  <si>
    <t xml:space="preserve">6 38258 90184 0</t>
  </si>
  <si>
    <t xml:space="preserve">MAX3000-05</t>
  </si>
  <si>
    <t xml:space="preserve">MAX COMMAND &amp; VITALITY DUO FOIL 1.5 mL</t>
  </si>
  <si>
    <t xml:space="preserve">6 38258 90190 1</t>
  </si>
  <si>
    <t xml:space="preserve">MAX3000-98</t>
  </si>
  <si>
    <t xml:space="preserve">MAX COMMAND &amp; VITALITY DUO FOIL 1.5 mL (24 pcs/polybag)</t>
  </si>
  <si>
    <t xml:space="preserve">MAX3000-99</t>
  </si>
  <si>
    <t xml:space="preserve">MAX COMMAND &amp; VITALITY DUO FOIL DISPLAY 1.5 mL - 24 pcs/display</t>
  </si>
  <si>
    <t xml:space="preserve">6 38258 90191 8</t>
  </si>
  <si>
    <t xml:space="preserve">MAX3002-01</t>
  </si>
  <si>
    <t xml:space="preserve">MAX AROUSAL - PLEASURE GEL - EXTRA STRENGTH 1.2 floz | 35 mL</t>
  </si>
  <si>
    <t xml:space="preserve">MAX3002-05</t>
  </si>
  <si>
    <t xml:space="preserve">MAX AROUSAL - PLEASURE GEL - EXTRA STRENGTH - FOIL 2 mL</t>
  </si>
  <si>
    <t xml:space="preserve">6 38258 90187 1</t>
  </si>
  <si>
    <t xml:space="preserve">MAX3002-98</t>
  </si>
  <si>
    <t xml:space="preserve">MAX AROUSAL - PLEASURE GEL - EXTRA STRENGTH - FOIL 2 mL (24 pcs/polybag)</t>
  </si>
  <si>
    <t xml:space="preserve">MAX3003-01</t>
  </si>
  <si>
    <t xml:space="preserve">MAX COMMAND - PERFORMANCE GEL 1.2 floz | 35 mL</t>
  </si>
  <si>
    <t xml:space="preserve">6 38258 90188 8</t>
  </si>
  <si>
    <t xml:space="preserve">MAX3005-05</t>
  </si>
  <si>
    <t xml:space="preserve">MAX SATISFACTION - MASTURBATION CREAM - FOIL 6 mL</t>
  </si>
  <si>
    <t xml:space="preserve">6 38258 90197 0</t>
  </si>
  <si>
    <t xml:space="preserve">MAX3005-98</t>
  </si>
  <si>
    <t xml:space="preserve">MAX SATISFACTION - MASTURBATION CREAM - FOIL 6 mL (24 pcs/polybag)</t>
  </si>
  <si>
    <t xml:space="preserve">MAX3500-05</t>
  </si>
  <si>
    <t xml:space="preserve">MAX CONTROL - PROLONG GEL - REGULAR STRENGTH - FOIL 2 mL</t>
  </si>
  <si>
    <t xml:space="preserve">6 38258 90193 2</t>
  </si>
  <si>
    <t xml:space="preserve">MAX3500-98</t>
  </si>
  <si>
    <t xml:space="preserve">MAX CONTROL - PROLONG GEL - REGULAR STRENGTH - FOIL 2 mL (24 pc/polybag)</t>
  </si>
  <si>
    <t xml:space="preserve">MAX3504-05</t>
  </si>
  <si>
    <t xml:space="preserve">MAX RELAX - ANAL DESENSITIZER FOIL |  2 mL</t>
  </si>
  <si>
    <t xml:space="preserve">6 38258 90202 1</t>
  </si>
  <si>
    <t xml:space="preserve">MAX3504-98</t>
  </si>
  <si>
    <t xml:space="preserve">MAX RELAX - ANAL DESENSITIZER FOIL |  2 mL (24 pc/polybag)</t>
  </si>
  <si>
    <t xml:space="preserve">6 38258 90239 7</t>
  </si>
  <si>
    <t xml:space="preserve">MAX8000-99</t>
  </si>
  <si>
    <t xml:space="preserve">MAX FOIL SAMPLE PACK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</si>
</sst>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(\$* #,##0.00_);_(\$* \(#,##0.00\);_(\$* \-??_);_(@_)"/>
    <numFmt numFmtId="166" formatCode="\$#,##0.00"/>
    <numFmt numFmtId="167" formatCode="\$#,##0.00;[RED]\$#,##0.00"/>
    <numFmt numFmtId="168" formatCode="0"/>
    <numFmt numFmtId="169" formatCode="\$#,##0.00_);[RED]&quot;($&quot;#,##0.00\)"/>
    <numFmt numFmtId="170" formatCode="@"/>
    <numFmt numFmtId="171" formatCode="m/d/yyyy"/>
  </numFmts>
  <fonts count="28">
    <font>
      <sz val="12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sz val="12"/>
      <color rgb="FFFFFFFF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36"/>
      <color rgb="FF000000"/>
      <name val="Arial"/>
      <family val="2"/>
      <charset val="1"/>
    </font>
    <font>
      <b val="true"/>
      <sz val="28"/>
      <color rgb="FF000000"/>
      <name val="Arial"/>
      <family val="2"/>
      <charset val="1"/>
    </font>
    <font>
      <sz val="18"/>
      <color rgb="FF000000"/>
      <name val="Arial"/>
      <family val="2"/>
      <charset val="1"/>
    </font>
    <font>
      <b val="true"/>
      <sz val="48"/>
      <name val="Arial"/>
      <family val="2"/>
      <charset val="1"/>
    </font>
    <font>
      <sz val="20"/>
      <color rgb="FF000000"/>
      <name val="Arial"/>
      <family val="2"/>
      <charset val="1"/>
    </font>
    <font>
      <b val="true"/>
      <sz val="18"/>
      <color rgb="FF000000"/>
      <name val="Arial"/>
      <family val="2"/>
      <charset val="1"/>
    </font>
    <font>
      <b val="true"/>
      <sz val="18"/>
      <color rgb="FF203864"/>
      <name val="Arial"/>
      <family val="2"/>
      <charset val="1"/>
    </font>
    <font>
      <sz val="20"/>
      <color rgb="FF00B0F0"/>
      <name val="Arial"/>
      <family val="2"/>
      <charset val="1"/>
    </font>
    <font>
      <b val="true"/>
      <sz val="24"/>
      <color rgb="FF000000"/>
      <name val="Arial"/>
      <family val="2"/>
      <charset val="1"/>
    </font>
    <font>
      <b val="true"/>
      <sz val="24"/>
      <name val="Arial"/>
      <family val="2"/>
      <charset val="1"/>
    </font>
    <font>
      <sz val="24"/>
      <color rgb="FF000000"/>
      <name val="Arial"/>
      <family val="2"/>
      <charset val="1"/>
    </font>
    <font>
      <sz val="24"/>
      <name val="Arial"/>
      <family val="2"/>
      <charset val="1"/>
    </font>
    <font>
      <i val="true"/>
      <sz val="24"/>
      <name val="Arial"/>
      <family val="2"/>
      <charset val="1"/>
    </font>
    <font>
      <i val="true"/>
      <sz val="24"/>
      <color rgb="FF000000"/>
      <name val="Arial"/>
      <family val="2"/>
      <charset val="1"/>
    </font>
    <font>
      <i val="true"/>
      <sz val="20"/>
      <color rgb="FF000000"/>
      <name val="Arial"/>
      <family val="2"/>
      <charset val="1"/>
    </font>
    <font>
      <b val="true"/>
      <sz val="16"/>
      <color rgb="FF000000"/>
      <name val="Arial"/>
      <family val="2"/>
      <charset val="1"/>
    </font>
    <font>
      <b val="true"/>
      <sz val="16"/>
      <name val="Arial"/>
      <family val="2"/>
      <charset val="1"/>
    </font>
    <font>
      <sz val="18"/>
      <name val="Arial"/>
      <family val="2"/>
      <charset val="1"/>
    </font>
    <font>
      <sz val="18"/>
      <color rgb="FF000000"/>
      <name val="Calibri"/>
      <family val="2"/>
      <charset val="1"/>
    </font>
    <font>
      <i val="true"/>
      <sz val="18"/>
      <color rgb="FF00000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76D6FF"/>
        <bgColor rgb="FF33CCCC"/>
      </patternFill>
    </fill>
    <fill>
      <patternFill patternType="solid">
        <fgColor rgb="FFFFFF00"/>
        <bgColor rgb="FFFFFF00"/>
      </patternFill>
    </fill>
  </fills>
  <borders count="1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0" xfId="0" applyFont="true" applyBorder="false" applyAlignment="true" applyProtection="false">
      <alignment horizontal="left" vertical="center" textRotation="0" wrapText="false" indent="6" shrinkToFit="false"/>
      <protection locked="true" hidden="false"/>
    </xf>
    <xf numFmtId="164" fontId="4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" fillId="2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2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center" textRotation="0" wrapText="false" indent="4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right" vertical="center" textRotation="0" wrapText="false" indent="1" shrinkToFit="false"/>
      <protection locked="true" hidden="false"/>
    </xf>
    <xf numFmtId="166" fontId="7" fillId="2" borderId="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8" fillId="2" borderId="0" xfId="17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6" fontId="8" fillId="2" borderId="0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2" fillId="2" borderId="0" xfId="17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left" vertical="center" textRotation="0" wrapText="false" indent="4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5" fillId="2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2" borderId="2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2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4" fillId="2" borderId="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4" fillId="2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2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2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2" borderId="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5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15" fillId="2" borderId="8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2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center" textRotation="0" wrapText="false" indent="4" shrinkToFit="false"/>
      <protection locked="true" hidden="false"/>
    </xf>
    <xf numFmtId="164" fontId="16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2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" borderId="2" xfId="0" applyFont="true" applyBorder="true" applyAlignment="true" applyProtection="false">
      <alignment horizontal="left" vertical="center" textRotation="0" wrapText="true" indent="4" shrinkToFit="false"/>
      <protection locked="true" hidden="false"/>
    </xf>
    <xf numFmtId="168" fontId="18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2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2" borderId="2" xfId="0" applyFont="true" applyBorder="true" applyAlignment="true" applyProtection="false">
      <alignment horizontal="left" vertical="center" textRotation="0" wrapText="true" indent="4" shrinkToFit="false"/>
      <protection locked="true" hidden="false"/>
    </xf>
    <xf numFmtId="164" fontId="18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left" vertical="center" textRotation="0" wrapText="true" indent="4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20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70" fontId="18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1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70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6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8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8" fillId="2" borderId="2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1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6" fontId="19" fillId="2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8" fontId="1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0" fillId="2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8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3" fillId="2" borderId="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2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10" fillId="2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10" fillId="0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8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2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2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2" xfId="21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70" fontId="1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0" fillId="2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71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2" xfId="0" applyFont="true" applyBorder="true" applyAlignment="true" applyProtection="false">
      <alignment horizontal="left" vertical="center" textRotation="0" wrapText="false" indent="3" shrinkToFit="false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2" borderId="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0" fillId="2" borderId="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2" xfId="0" applyFont="true" applyBorder="true" applyAlignment="true" applyProtection="false">
      <alignment horizontal="left" vertical="center" textRotation="0" wrapText="true" indent="3" shrinkToFit="false"/>
      <protection locked="true" hidden="false"/>
    </xf>
    <xf numFmtId="164" fontId="10" fillId="4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5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0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5" fillId="4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10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2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2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5" fillId="2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5" fillId="2" borderId="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2" borderId="2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2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0" fillId="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0" fillId="2" borderId="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0" fillId="2" borderId="2" xfId="17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2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urrency 2" xfId="20"/>
    <cellStyle name="Normal 7" xfId="21"/>
    <cellStyle name="Normal 7 2" xfId="22"/>
  </cellStyles>
  <dxfs count="2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76D6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203864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pn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pn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pn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png"/><Relationship Id="rId137" Type="http://schemas.openxmlformats.org/officeDocument/2006/relationships/image" Target="../media/image137.jpeg"/><Relationship Id="rId138" Type="http://schemas.openxmlformats.org/officeDocument/2006/relationships/image" Target="../media/image138.pn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13.wmf"/><Relationship Id="rId2" Type="http://schemas.openxmlformats.org/officeDocument/2006/relationships/image" Target="../media/image214.wmf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15.wmf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16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52920</xdr:colOff>
      <xdr:row>0</xdr:row>
      <xdr:rowOff>26280</xdr:rowOff>
    </xdr:from>
    <xdr:to>
      <xdr:col>2</xdr:col>
      <xdr:colOff>2979360</xdr:colOff>
      <xdr:row>5</xdr:row>
      <xdr:rowOff>243000</xdr:rowOff>
    </xdr:to>
    <xdr:pic>
      <xdr:nvPicPr>
        <xdr:cNvPr id="0" name="Picture 41" descr=""/>
        <xdr:cNvPicPr/>
      </xdr:nvPicPr>
      <xdr:blipFill>
        <a:blip r:embed="rId1"/>
        <a:stretch/>
      </xdr:blipFill>
      <xdr:spPr>
        <a:xfrm>
          <a:off x="52920" y="26280"/>
          <a:ext cx="8047440" cy="280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15</xdr:row>
      <xdr:rowOff>127080</xdr:rowOff>
    </xdr:from>
    <xdr:to>
      <xdr:col>0</xdr:col>
      <xdr:colOff>2311200</xdr:colOff>
      <xdr:row>15</xdr:row>
      <xdr:rowOff>1955520</xdr:rowOff>
    </xdr:to>
    <xdr:pic>
      <xdr:nvPicPr>
        <xdr:cNvPr id="1" name="Picture 2" descr=""/>
        <xdr:cNvPicPr/>
      </xdr:nvPicPr>
      <xdr:blipFill>
        <a:blip r:embed="rId2"/>
        <a:stretch/>
      </xdr:blipFill>
      <xdr:spPr>
        <a:xfrm>
          <a:off x="482760" y="11353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16</xdr:row>
      <xdr:rowOff>119520</xdr:rowOff>
    </xdr:from>
    <xdr:to>
      <xdr:col>0</xdr:col>
      <xdr:colOff>2311200</xdr:colOff>
      <xdr:row>16</xdr:row>
      <xdr:rowOff>1947960</xdr:rowOff>
    </xdr:to>
    <xdr:pic>
      <xdr:nvPicPr>
        <xdr:cNvPr id="2" name="Picture 3" descr=""/>
        <xdr:cNvPicPr/>
      </xdr:nvPicPr>
      <xdr:blipFill>
        <a:blip r:embed="rId3"/>
        <a:stretch/>
      </xdr:blipFill>
      <xdr:spPr>
        <a:xfrm>
          <a:off x="482760" y="133783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17</xdr:row>
      <xdr:rowOff>119520</xdr:rowOff>
    </xdr:from>
    <xdr:to>
      <xdr:col>0</xdr:col>
      <xdr:colOff>2311200</xdr:colOff>
      <xdr:row>17</xdr:row>
      <xdr:rowOff>1947960</xdr:rowOff>
    </xdr:to>
    <xdr:pic>
      <xdr:nvPicPr>
        <xdr:cNvPr id="3" name="Picture 4" descr=""/>
        <xdr:cNvPicPr/>
      </xdr:nvPicPr>
      <xdr:blipFill>
        <a:blip r:embed="rId4"/>
        <a:stretch/>
      </xdr:blipFill>
      <xdr:spPr>
        <a:xfrm>
          <a:off x="482760" y="15410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18</xdr:row>
      <xdr:rowOff>119520</xdr:rowOff>
    </xdr:from>
    <xdr:to>
      <xdr:col>0</xdr:col>
      <xdr:colOff>2311200</xdr:colOff>
      <xdr:row>18</xdr:row>
      <xdr:rowOff>1947960</xdr:rowOff>
    </xdr:to>
    <xdr:pic>
      <xdr:nvPicPr>
        <xdr:cNvPr id="4" name="Picture 5" descr=""/>
        <xdr:cNvPicPr/>
      </xdr:nvPicPr>
      <xdr:blipFill>
        <a:blip r:embed="rId5"/>
        <a:stretch/>
      </xdr:blipFill>
      <xdr:spPr>
        <a:xfrm>
          <a:off x="482760" y="17442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753480</xdr:colOff>
      <xdr:row>19</xdr:row>
      <xdr:rowOff>119520</xdr:rowOff>
    </xdr:from>
    <xdr:to>
      <xdr:col>0</xdr:col>
      <xdr:colOff>2040120</xdr:colOff>
      <xdr:row>19</xdr:row>
      <xdr:rowOff>1947960</xdr:rowOff>
    </xdr:to>
    <xdr:pic>
      <xdr:nvPicPr>
        <xdr:cNvPr id="5" name="Picture 6" descr=""/>
        <xdr:cNvPicPr/>
      </xdr:nvPicPr>
      <xdr:blipFill>
        <a:blip r:embed="rId6"/>
        <a:stretch/>
      </xdr:blipFill>
      <xdr:spPr>
        <a:xfrm>
          <a:off x="753480" y="19448640"/>
          <a:ext cx="12866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694440</xdr:colOff>
      <xdr:row>20</xdr:row>
      <xdr:rowOff>67320</xdr:rowOff>
    </xdr:from>
    <xdr:to>
      <xdr:col>0</xdr:col>
      <xdr:colOff>2099520</xdr:colOff>
      <xdr:row>20</xdr:row>
      <xdr:rowOff>1895760</xdr:rowOff>
    </xdr:to>
    <xdr:pic>
      <xdr:nvPicPr>
        <xdr:cNvPr id="6" name="Picture 7" descr=""/>
        <xdr:cNvPicPr/>
      </xdr:nvPicPr>
      <xdr:blipFill>
        <a:blip r:embed="rId7"/>
        <a:stretch/>
      </xdr:blipFill>
      <xdr:spPr>
        <a:xfrm>
          <a:off x="694440" y="21428640"/>
          <a:ext cx="14050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1007640</xdr:colOff>
      <xdr:row>21</xdr:row>
      <xdr:rowOff>83160</xdr:rowOff>
    </xdr:from>
    <xdr:to>
      <xdr:col>0</xdr:col>
      <xdr:colOff>1786320</xdr:colOff>
      <xdr:row>21</xdr:row>
      <xdr:rowOff>1911600</xdr:rowOff>
    </xdr:to>
    <xdr:pic>
      <xdr:nvPicPr>
        <xdr:cNvPr id="7" name="Picture 8" descr=""/>
        <xdr:cNvPicPr/>
      </xdr:nvPicPr>
      <xdr:blipFill>
        <a:blip r:embed="rId8"/>
        <a:stretch/>
      </xdr:blipFill>
      <xdr:spPr>
        <a:xfrm>
          <a:off x="1007640" y="23387400"/>
          <a:ext cx="7786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22</xdr:row>
      <xdr:rowOff>119520</xdr:rowOff>
    </xdr:from>
    <xdr:to>
      <xdr:col>0</xdr:col>
      <xdr:colOff>2311200</xdr:colOff>
      <xdr:row>22</xdr:row>
      <xdr:rowOff>1947960</xdr:rowOff>
    </xdr:to>
    <xdr:pic>
      <xdr:nvPicPr>
        <xdr:cNvPr id="8" name="Picture 9" descr=""/>
        <xdr:cNvPicPr/>
      </xdr:nvPicPr>
      <xdr:blipFill>
        <a:blip r:embed="rId9"/>
        <a:stretch/>
      </xdr:blipFill>
      <xdr:spPr>
        <a:xfrm>
          <a:off x="482760" y="254052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24</xdr:row>
      <xdr:rowOff>127080</xdr:rowOff>
    </xdr:from>
    <xdr:to>
      <xdr:col>0</xdr:col>
      <xdr:colOff>2311200</xdr:colOff>
      <xdr:row>24</xdr:row>
      <xdr:rowOff>1955520</xdr:rowOff>
    </xdr:to>
    <xdr:pic>
      <xdr:nvPicPr>
        <xdr:cNvPr id="9" name="Picture 10" descr=""/>
        <xdr:cNvPicPr/>
      </xdr:nvPicPr>
      <xdr:blipFill>
        <a:blip r:embed="rId10"/>
        <a:stretch/>
      </xdr:blipFill>
      <xdr:spPr>
        <a:xfrm>
          <a:off x="482760" y="29451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26</xdr:row>
      <xdr:rowOff>127080</xdr:rowOff>
    </xdr:from>
    <xdr:to>
      <xdr:col>0</xdr:col>
      <xdr:colOff>2311200</xdr:colOff>
      <xdr:row>26</xdr:row>
      <xdr:rowOff>1955520</xdr:rowOff>
    </xdr:to>
    <xdr:pic>
      <xdr:nvPicPr>
        <xdr:cNvPr id="10" name="Picture 11" descr=""/>
        <xdr:cNvPicPr/>
      </xdr:nvPicPr>
      <xdr:blipFill>
        <a:blip r:embed="rId11"/>
        <a:stretch/>
      </xdr:blipFill>
      <xdr:spPr>
        <a:xfrm>
          <a:off x="482760" y="33515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28</xdr:row>
      <xdr:rowOff>127080</xdr:rowOff>
    </xdr:from>
    <xdr:to>
      <xdr:col>0</xdr:col>
      <xdr:colOff>2311200</xdr:colOff>
      <xdr:row>28</xdr:row>
      <xdr:rowOff>1955520</xdr:rowOff>
    </xdr:to>
    <xdr:pic>
      <xdr:nvPicPr>
        <xdr:cNvPr id="11" name="Picture 12" descr=""/>
        <xdr:cNvPicPr/>
      </xdr:nvPicPr>
      <xdr:blipFill>
        <a:blip r:embed="rId12"/>
        <a:stretch/>
      </xdr:blipFill>
      <xdr:spPr>
        <a:xfrm>
          <a:off x="482760" y="375793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30</xdr:row>
      <xdr:rowOff>127080</xdr:rowOff>
    </xdr:from>
    <xdr:to>
      <xdr:col>0</xdr:col>
      <xdr:colOff>2336400</xdr:colOff>
      <xdr:row>30</xdr:row>
      <xdr:rowOff>1955520</xdr:rowOff>
    </xdr:to>
    <xdr:pic>
      <xdr:nvPicPr>
        <xdr:cNvPr id="12" name="Picture 26" descr=""/>
        <xdr:cNvPicPr/>
      </xdr:nvPicPr>
      <xdr:blipFill>
        <a:blip r:embed="rId13"/>
        <a:stretch/>
      </xdr:blipFill>
      <xdr:spPr>
        <a:xfrm>
          <a:off x="507960" y="41643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32</xdr:row>
      <xdr:rowOff>127080</xdr:rowOff>
    </xdr:from>
    <xdr:to>
      <xdr:col>0</xdr:col>
      <xdr:colOff>2336400</xdr:colOff>
      <xdr:row>32</xdr:row>
      <xdr:rowOff>1955520</xdr:rowOff>
    </xdr:to>
    <xdr:pic>
      <xdr:nvPicPr>
        <xdr:cNvPr id="13" name="Picture 27" descr=""/>
        <xdr:cNvPicPr/>
      </xdr:nvPicPr>
      <xdr:blipFill>
        <a:blip r:embed="rId14"/>
        <a:stretch/>
      </xdr:blipFill>
      <xdr:spPr>
        <a:xfrm>
          <a:off x="507960" y="45707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34</xdr:row>
      <xdr:rowOff>127080</xdr:rowOff>
    </xdr:from>
    <xdr:to>
      <xdr:col>0</xdr:col>
      <xdr:colOff>2336400</xdr:colOff>
      <xdr:row>34</xdr:row>
      <xdr:rowOff>1955520</xdr:rowOff>
    </xdr:to>
    <xdr:pic>
      <xdr:nvPicPr>
        <xdr:cNvPr id="14" name="Picture 28" descr=""/>
        <xdr:cNvPicPr/>
      </xdr:nvPicPr>
      <xdr:blipFill>
        <a:blip r:embed="rId15"/>
        <a:stretch/>
      </xdr:blipFill>
      <xdr:spPr>
        <a:xfrm>
          <a:off x="507960" y="49771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36</xdr:row>
      <xdr:rowOff>127080</xdr:rowOff>
    </xdr:from>
    <xdr:to>
      <xdr:col>0</xdr:col>
      <xdr:colOff>2336400</xdr:colOff>
      <xdr:row>36</xdr:row>
      <xdr:rowOff>1955520</xdr:rowOff>
    </xdr:to>
    <xdr:pic>
      <xdr:nvPicPr>
        <xdr:cNvPr id="15" name="Picture 29" descr=""/>
        <xdr:cNvPicPr/>
      </xdr:nvPicPr>
      <xdr:blipFill>
        <a:blip r:embed="rId16"/>
        <a:stretch/>
      </xdr:blipFill>
      <xdr:spPr>
        <a:xfrm>
          <a:off x="507960" y="53835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38</xdr:row>
      <xdr:rowOff>127080</xdr:rowOff>
    </xdr:from>
    <xdr:to>
      <xdr:col>0</xdr:col>
      <xdr:colOff>2336400</xdr:colOff>
      <xdr:row>38</xdr:row>
      <xdr:rowOff>1955520</xdr:rowOff>
    </xdr:to>
    <xdr:pic>
      <xdr:nvPicPr>
        <xdr:cNvPr id="16" name="Picture 30" descr=""/>
        <xdr:cNvPicPr/>
      </xdr:nvPicPr>
      <xdr:blipFill>
        <a:blip r:embed="rId17"/>
        <a:stretch/>
      </xdr:blipFill>
      <xdr:spPr>
        <a:xfrm>
          <a:off x="507960" y="57899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39</xdr:row>
      <xdr:rowOff>127080</xdr:rowOff>
    </xdr:from>
    <xdr:to>
      <xdr:col>0</xdr:col>
      <xdr:colOff>2336400</xdr:colOff>
      <xdr:row>39</xdr:row>
      <xdr:rowOff>1955520</xdr:rowOff>
    </xdr:to>
    <xdr:pic>
      <xdr:nvPicPr>
        <xdr:cNvPr id="17" name="Picture 31" descr=""/>
        <xdr:cNvPicPr/>
      </xdr:nvPicPr>
      <xdr:blipFill>
        <a:blip r:embed="rId18"/>
        <a:stretch/>
      </xdr:blipFill>
      <xdr:spPr>
        <a:xfrm>
          <a:off x="507960" y="59931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40</xdr:row>
      <xdr:rowOff>127080</xdr:rowOff>
    </xdr:from>
    <xdr:to>
      <xdr:col>0</xdr:col>
      <xdr:colOff>2336400</xdr:colOff>
      <xdr:row>40</xdr:row>
      <xdr:rowOff>1955520</xdr:rowOff>
    </xdr:to>
    <xdr:pic>
      <xdr:nvPicPr>
        <xdr:cNvPr id="18" name="Picture 32" descr=""/>
        <xdr:cNvPicPr/>
      </xdr:nvPicPr>
      <xdr:blipFill>
        <a:blip r:embed="rId19"/>
        <a:stretch/>
      </xdr:blipFill>
      <xdr:spPr>
        <a:xfrm>
          <a:off x="507960" y="619632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41</xdr:row>
      <xdr:rowOff>127080</xdr:rowOff>
    </xdr:from>
    <xdr:to>
      <xdr:col>0</xdr:col>
      <xdr:colOff>2336400</xdr:colOff>
      <xdr:row>41</xdr:row>
      <xdr:rowOff>1955520</xdr:rowOff>
    </xdr:to>
    <xdr:pic>
      <xdr:nvPicPr>
        <xdr:cNvPr id="19" name="Picture 33" descr=""/>
        <xdr:cNvPicPr/>
      </xdr:nvPicPr>
      <xdr:blipFill>
        <a:blip r:embed="rId20"/>
        <a:stretch/>
      </xdr:blipFill>
      <xdr:spPr>
        <a:xfrm>
          <a:off x="507960" y="63995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42</xdr:row>
      <xdr:rowOff>127080</xdr:rowOff>
    </xdr:from>
    <xdr:to>
      <xdr:col>0</xdr:col>
      <xdr:colOff>2336400</xdr:colOff>
      <xdr:row>42</xdr:row>
      <xdr:rowOff>1955520</xdr:rowOff>
    </xdr:to>
    <xdr:pic>
      <xdr:nvPicPr>
        <xdr:cNvPr id="20" name="Picture 34" descr=""/>
        <xdr:cNvPicPr/>
      </xdr:nvPicPr>
      <xdr:blipFill>
        <a:blip r:embed="rId21"/>
        <a:stretch/>
      </xdr:blipFill>
      <xdr:spPr>
        <a:xfrm>
          <a:off x="507960" y="66027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43</xdr:row>
      <xdr:rowOff>127080</xdr:rowOff>
    </xdr:from>
    <xdr:to>
      <xdr:col>0</xdr:col>
      <xdr:colOff>2336400</xdr:colOff>
      <xdr:row>43</xdr:row>
      <xdr:rowOff>1955520</xdr:rowOff>
    </xdr:to>
    <xdr:pic>
      <xdr:nvPicPr>
        <xdr:cNvPr id="21" name="Picture 35" descr=""/>
        <xdr:cNvPicPr/>
      </xdr:nvPicPr>
      <xdr:blipFill>
        <a:blip r:embed="rId22"/>
        <a:stretch/>
      </xdr:blipFill>
      <xdr:spPr>
        <a:xfrm>
          <a:off x="507960" y="68059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44</xdr:row>
      <xdr:rowOff>127080</xdr:rowOff>
    </xdr:from>
    <xdr:to>
      <xdr:col>0</xdr:col>
      <xdr:colOff>2336400</xdr:colOff>
      <xdr:row>44</xdr:row>
      <xdr:rowOff>1955520</xdr:rowOff>
    </xdr:to>
    <xdr:pic>
      <xdr:nvPicPr>
        <xdr:cNvPr id="22" name="Picture 36" descr=""/>
        <xdr:cNvPicPr/>
      </xdr:nvPicPr>
      <xdr:blipFill>
        <a:blip r:embed="rId23"/>
        <a:stretch/>
      </xdr:blipFill>
      <xdr:spPr>
        <a:xfrm>
          <a:off x="507960" y="70091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45</xdr:row>
      <xdr:rowOff>127080</xdr:rowOff>
    </xdr:from>
    <xdr:to>
      <xdr:col>0</xdr:col>
      <xdr:colOff>2336400</xdr:colOff>
      <xdr:row>45</xdr:row>
      <xdr:rowOff>1955520</xdr:rowOff>
    </xdr:to>
    <xdr:pic>
      <xdr:nvPicPr>
        <xdr:cNvPr id="23" name="Picture 37" descr=""/>
        <xdr:cNvPicPr/>
      </xdr:nvPicPr>
      <xdr:blipFill>
        <a:blip r:embed="rId24"/>
        <a:stretch/>
      </xdr:blipFill>
      <xdr:spPr>
        <a:xfrm>
          <a:off x="507960" y="72123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47</xdr:row>
      <xdr:rowOff>127080</xdr:rowOff>
    </xdr:from>
    <xdr:to>
      <xdr:col>0</xdr:col>
      <xdr:colOff>2336400</xdr:colOff>
      <xdr:row>47</xdr:row>
      <xdr:rowOff>1955520</xdr:rowOff>
    </xdr:to>
    <xdr:pic>
      <xdr:nvPicPr>
        <xdr:cNvPr id="24" name="Picture 38" descr=""/>
        <xdr:cNvPicPr/>
      </xdr:nvPicPr>
      <xdr:blipFill>
        <a:blip r:embed="rId25"/>
        <a:stretch/>
      </xdr:blipFill>
      <xdr:spPr>
        <a:xfrm>
          <a:off x="507960" y="76187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152280</xdr:colOff>
      <xdr:row>49</xdr:row>
      <xdr:rowOff>330120</xdr:rowOff>
    </xdr:from>
    <xdr:to>
      <xdr:col>0</xdr:col>
      <xdr:colOff>1790280</xdr:colOff>
      <xdr:row>49</xdr:row>
      <xdr:rowOff>1701360</xdr:rowOff>
    </xdr:to>
    <xdr:pic>
      <xdr:nvPicPr>
        <xdr:cNvPr id="25" name="Picture 39" descr=""/>
        <xdr:cNvPicPr/>
      </xdr:nvPicPr>
      <xdr:blipFill>
        <a:blip r:embed="rId26"/>
        <a:stretch/>
      </xdr:blipFill>
      <xdr:spPr>
        <a:xfrm>
          <a:off x="152280" y="80454240"/>
          <a:ext cx="1638000" cy="137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1849680</xdr:colOff>
      <xdr:row>49</xdr:row>
      <xdr:rowOff>461160</xdr:rowOff>
    </xdr:from>
    <xdr:to>
      <xdr:col>0</xdr:col>
      <xdr:colOff>2374200</xdr:colOff>
      <xdr:row>49</xdr:row>
      <xdr:rowOff>1558080</xdr:rowOff>
    </xdr:to>
    <xdr:pic>
      <xdr:nvPicPr>
        <xdr:cNvPr id="26" name="Picture 40" descr=""/>
        <xdr:cNvPicPr/>
      </xdr:nvPicPr>
      <xdr:blipFill>
        <a:blip r:embed="rId27"/>
        <a:stretch/>
      </xdr:blipFill>
      <xdr:spPr>
        <a:xfrm>
          <a:off x="1849680" y="80585280"/>
          <a:ext cx="524520" cy="109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82</xdr:row>
      <xdr:rowOff>101520</xdr:rowOff>
    </xdr:from>
    <xdr:to>
      <xdr:col>0</xdr:col>
      <xdr:colOff>2285640</xdr:colOff>
      <xdr:row>82</xdr:row>
      <xdr:rowOff>1929960</xdr:rowOff>
    </xdr:to>
    <xdr:pic>
      <xdr:nvPicPr>
        <xdr:cNvPr id="27" name="Picture 42" descr=""/>
        <xdr:cNvPicPr/>
      </xdr:nvPicPr>
      <xdr:blipFill>
        <a:blip r:embed="rId28"/>
        <a:stretch/>
      </xdr:blipFill>
      <xdr:spPr>
        <a:xfrm>
          <a:off x="457200" y="148107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83</xdr:row>
      <xdr:rowOff>101520</xdr:rowOff>
    </xdr:from>
    <xdr:to>
      <xdr:col>0</xdr:col>
      <xdr:colOff>2285640</xdr:colOff>
      <xdr:row>83</xdr:row>
      <xdr:rowOff>1929960</xdr:rowOff>
    </xdr:to>
    <xdr:pic>
      <xdr:nvPicPr>
        <xdr:cNvPr id="28" name="Picture 43" descr=""/>
        <xdr:cNvPicPr/>
      </xdr:nvPicPr>
      <xdr:blipFill>
        <a:blip r:embed="rId29"/>
        <a:stretch/>
      </xdr:blipFill>
      <xdr:spPr>
        <a:xfrm>
          <a:off x="457200" y="150139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84</xdr:row>
      <xdr:rowOff>101520</xdr:rowOff>
    </xdr:from>
    <xdr:to>
      <xdr:col>0</xdr:col>
      <xdr:colOff>2285640</xdr:colOff>
      <xdr:row>84</xdr:row>
      <xdr:rowOff>1929960</xdr:rowOff>
    </xdr:to>
    <xdr:pic>
      <xdr:nvPicPr>
        <xdr:cNvPr id="29" name="Picture 44" descr=""/>
        <xdr:cNvPicPr/>
      </xdr:nvPicPr>
      <xdr:blipFill>
        <a:blip r:embed="rId30"/>
        <a:stretch/>
      </xdr:blipFill>
      <xdr:spPr>
        <a:xfrm>
          <a:off x="457200" y="152171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85</xdr:row>
      <xdr:rowOff>101520</xdr:rowOff>
    </xdr:from>
    <xdr:to>
      <xdr:col>0</xdr:col>
      <xdr:colOff>2285640</xdr:colOff>
      <xdr:row>85</xdr:row>
      <xdr:rowOff>1929960</xdr:rowOff>
    </xdr:to>
    <xdr:pic>
      <xdr:nvPicPr>
        <xdr:cNvPr id="30" name="Picture 45" descr=""/>
        <xdr:cNvPicPr/>
      </xdr:nvPicPr>
      <xdr:blipFill>
        <a:blip r:embed="rId31"/>
        <a:stretch/>
      </xdr:blipFill>
      <xdr:spPr>
        <a:xfrm>
          <a:off x="457200" y="154203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86</xdr:row>
      <xdr:rowOff>101520</xdr:rowOff>
    </xdr:from>
    <xdr:to>
      <xdr:col>0</xdr:col>
      <xdr:colOff>2285640</xdr:colOff>
      <xdr:row>86</xdr:row>
      <xdr:rowOff>1929960</xdr:rowOff>
    </xdr:to>
    <xdr:pic>
      <xdr:nvPicPr>
        <xdr:cNvPr id="31" name="Picture 46" descr=""/>
        <xdr:cNvPicPr/>
      </xdr:nvPicPr>
      <xdr:blipFill>
        <a:blip r:embed="rId32"/>
        <a:stretch/>
      </xdr:blipFill>
      <xdr:spPr>
        <a:xfrm>
          <a:off x="457200" y="1562353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88</xdr:row>
      <xdr:rowOff>101520</xdr:rowOff>
    </xdr:from>
    <xdr:to>
      <xdr:col>0</xdr:col>
      <xdr:colOff>2285640</xdr:colOff>
      <xdr:row>88</xdr:row>
      <xdr:rowOff>1929960</xdr:rowOff>
    </xdr:to>
    <xdr:pic>
      <xdr:nvPicPr>
        <xdr:cNvPr id="32" name="Picture 47" descr=""/>
        <xdr:cNvPicPr/>
      </xdr:nvPicPr>
      <xdr:blipFill>
        <a:blip r:embed="rId33"/>
        <a:stretch/>
      </xdr:blipFill>
      <xdr:spPr>
        <a:xfrm>
          <a:off x="457200" y="160299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89</xdr:row>
      <xdr:rowOff>101520</xdr:rowOff>
    </xdr:from>
    <xdr:to>
      <xdr:col>0</xdr:col>
      <xdr:colOff>2285640</xdr:colOff>
      <xdr:row>89</xdr:row>
      <xdr:rowOff>1929960</xdr:rowOff>
    </xdr:to>
    <xdr:pic>
      <xdr:nvPicPr>
        <xdr:cNvPr id="33" name="Picture 48" descr=""/>
        <xdr:cNvPicPr/>
      </xdr:nvPicPr>
      <xdr:blipFill>
        <a:blip r:embed="rId34"/>
        <a:stretch/>
      </xdr:blipFill>
      <xdr:spPr>
        <a:xfrm>
          <a:off x="457200" y="1623312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90</xdr:row>
      <xdr:rowOff>101520</xdr:rowOff>
    </xdr:from>
    <xdr:to>
      <xdr:col>0</xdr:col>
      <xdr:colOff>2285640</xdr:colOff>
      <xdr:row>90</xdr:row>
      <xdr:rowOff>1929960</xdr:rowOff>
    </xdr:to>
    <xdr:pic>
      <xdr:nvPicPr>
        <xdr:cNvPr id="34" name="Picture 49" descr=""/>
        <xdr:cNvPicPr/>
      </xdr:nvPicPr>
      <xdr:blipFill>
        <a:blip r:embed="rId35"/>
        <a:stretch/>
      </xdr:blipFill>
      <xdr:spPr>
        <a:xfrm>
          <a:off x="457200" y="164363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91</xdr:row>
      <xdr:rowOff>101520</xdr:rowOff>
    </xdr:from>
    <xdr:to>
      <xdr:col>0</xdr:col>
      <xdr:colOff>2298240</xdr:colOff>
      <xdr:row>91</xdr:row>
      <xdr:rowOff>1929960</xdr:rowOff>
    </xdr:to>
    <xdr:pic>
      <xdr:nvPicPr>
        <xdr:cNvPr id="35" name="Picture 50" descr=""/>
        <xdr:cNvPicPr/>
      </xdr:nvPicPr>
      <xdr:blipFill>
        <a:blip r:embed="rId36"/>
        <a:stretch/>
      </xdr:blipFill>
      <xdr:spPr>
        <a:xfrm>
          <a:off x="469800" y="166395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92</xdr:row>
      <xdr:rowOff>101520</xdr:rowOff>
    </xdr:from>
    <xdr:to>
      <xdr:col>0</xdr:col>
      <xdr:colOff>2298240</xdr:colOff>
      <xdr:row>92</xdr:row>
      <xdr:rowOff>1929960</xdr:rowOff>
    </xdr:to>
    <xdr:pic>
      <xdr:nvPicPr>
        <xdr:cNvPr id="36" name="Picture 51" descr=""/>
        <xdr:cNvPicPr/>
      </xdr:nvPicPr>
      <xdr:blipFill>
        <a:blip r:embed="rId37"/>
        <a:stretch/>
      </xdr:blipFill>
      <xdr:spPr>
        <a:xfrm>
          <a:off x="469800" y="168427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93</xdr:row>
      <xdr:rowOff>101520</xdr:rowOff>
    </xdr:from>
    <xdr:to>
      <xdr:col>0</xdr:col>
      <xdr:colOff>2298240</xdr:colOff>
      <xdr:row>93</xdr:row>
      <xdr:rowOff>1929960</xdr:rowOff>
    </xdr:to>
    <xdr:pic>
      <xdr:nvPicPr>
        <xdr:cNvPr id="37" name="Picture 52" descr=""/>
        <xdr:cNvPicPr/>
      </xdr:nvPicPr>
      <xdr:blipFill>
        <a:blip r:embed="rId38"/>
        <a:stretch/>
      </xdr:blipFill>
      <xdr:spPr>
        <a:xfrm>
          <a:off x="469800" y="170459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94</xdr:row>
      <xdr:rowOff>101520</xdr:rowOff>
    </xdr:from>
    <xdr:to>
      <xdr:col>0</xdr:col>
      <xdr:colOff>2298240</xdr:colOff>
      <xdr:row>94</xdr:row>
      <xdr:rowOff>1929960</xdr:rowOff>
    </xdr:to>
    <xdr:pic>
      <xdr:nvPicPr>
        <xdr:cNvPr id="38" name="Picture 53" descr=""/>
        <xdr:cNvPicPr/>
      </xdr:nvPicPr>
      <xdr:blipFill>
        <a:blip r:embed="rId39"/>
        <a:stretch/>
      </xdr:blipFill>
      <xdr:spPr>
        <a:xfrm>
          <a:off x="469800" y="172491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95</xdr:row>
      <xdr:rowOff>101520</xdr:rowOff>
    </xdr:from>
    <xdr:to>
      <xdr:col>0</xdr:col>
      <xdr:colOff>2298240</xdr:colOff>
      <xdr:row>95</xdr:row>
      <xdr:rowOff>1929960</xdr:rowOff>
    </xdr:to>
    <xdr:pic>
      <xdr:nvPicPr>
        <xdr:cNvPr id="39" name="Picture 54" descr=""/>
        <xdr:cNvPicPr/>
      </xdr:nvPicPr>
      <xdr:blipFill>
        <a:blip r:embed="rId40"/>
        <a:stretch/>
      </xdr:blipFill>
      <xdr:spPr>
        <a:xfrm>
          <a:off x="469800" y="1745233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96</xdr:row>
      <xdr:rowOff>101520</xdr:rowOff>
    </xdr:from>
    <xdr:to>
      <xdr:col>0</xdr:col>
      <xdr:colOff>2298240</xdr:colOff>
      <xdr:row>96</xdr:row>
      <xdr:rowOff>1929960</xdr:rowOff>
    </xdr:to>
    <xdr:pic>
      <xdr:nvPicPr>
        <xdr:cNvPr id="40" name="Picture 55" descr=""/>
        <xdr:cNvPicPr/>
      </xdr:nvPicPr>
      <xdr:blipFill>
        <a:blip r:embed="rId41"/>
        <a:stretch/>
      </xdr:blipFill>
      <xdr:spPr>
        <a:xfrm>
          <a:off x="469800" y="176555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97</xdr:row>
      <xdr:rowOff>101520</xdr:rowOff>
    </xdr:from>
    <xdr:to>
      <xdr:col>0</xdr:col>
      <xdr:colOff>2298240</xdr:colOff>
      <xdr:row>97</xdr:row>
      <xdr:rowOff>1929960</xdr:rowOff>
    </xdr:to>
    <xdr:pic>
      <xdr:nvPicPr>
        <xdr:cNvPr id="41" name="Picture 56" descr=""/>
        <xdr:cNvPicPr/>
      </xdr:nvPicPr>
      <xdr:blipFill>
        <a:blip r:embed="rId42"/>
        <a:stretch/>
      </xdr:blipFill>
      <xdr:spPr>
        <a:xfrm>
          <a:off x="469800" y="178587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98</xdr:row>
      <xdr:rowOff>101520</xdr:rowOff>
    </xdr:from>
    <xdr:to>
      <xdr:col>0</xdr:col>
      <xdr:colOff>2298240</xdr:colOff>
      <xdr:row>98</xdr:row>
      <xdr:rowOff>1929960</xdr:rowOff>
    </xdr:to>
    <xdr:pic>
      <xdr:nvPicPr>
        <xdr:cNvPr id="42" name="Picture 57" descr=""/>
        <xdr:cNvPicPr/>
      </xdr:nvPicPr>
      <xdr:blipFill>
        <a:blip r:embed="rId43"/>
        <a:stretch/>
      </xdr:blipFill>
      <xdr:spPr>
        <a:xfrm>
          <a:off x="469800" y="1806192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99</xdr:row>
      <xdr:rowOff>101520</xdr:rowOff>
    </xdr:from>
    <xdr:to>
      <xdr:col>0</xdr:col>
      <xdr:colOff>2298240</xdr:colOff>
      <xdr:row>99</xdr:row>
      <xdr:rowOff>1929960</xdr:rowOff>
    </xdr:to>
    <xdr:pic>
      <xdr:nvPicPr>
        <xdr:cNvPr id="43" name="Picture 58" descr=""/>
        <xdr:cNvPicPr/>
      </xdr:nvPicPr>
      <xdr:blipFill>
        <a:blip r:embed="rId44"/>
        <a:stretch/>
      </xdr:blipFill>
      <xdr:spPr>
        <a:xfrm>
          <a:off x="469800" y="182651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100</xdr:row>
      <xdr:rowOff>127080</xdr:rowOff>
    </xdr:from>
    <xdr:to>
      <xdr:col>0</xdr:col>
      <xdr:colOff>2298240</xdr:colOff>
      <xdr:row>100</xdr:row>
      <xdr:rowOff>1955520</xdr:rowOff>
    </xdr:to>
    <xdr:pic>
      <xdr:nvPicPr>
        <xdr:cNvPr id="44" name="Picture 60" descr=""/>
        <xdr:cNvPicPr/>
      </xdr:nvPicPr>
      <xdr:blipFill>
        <a:blip r:embed="rId45"/>
        <a:stretch/>
      </xdr:blipFill>
      <xdr:spPr>
        <a:xfrm>
          <a:off x="469800" y="184708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102</xdr:row>
      <xdr:rowOff>127080</xdr:rowOff>
    </xdr:from>
    <xdr:to>
      <xdr:col>0</xdr:col>
      <xdr:colOff>2298240</xdr:colOff>
      <xdr:row>102</xdr:row>
      <xdr:rowOff>1955520</xdr:rowOff>
    </xdr:to>
    <xdr:pic>
      <xdr:nvPicPr>
        <xdr:cNvPr id="45" name="Picture 61" descr=""/>
        <xdr:cNvPicPr/>
      </xdr:nvPicPr>
      <xdr:blipFill>
        <a:blip r:embed="rId46"/>
        <a:stretch/>
      </xdr:blipFill>
      <xdr:spPr>
        <a:xfrm>
          <a:off x="469800" y="188772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103</xdr:row>
      <xdr:rowOff>127080</xdr:rowOff>
    </xdr:from>
    <xdr:to>
      <xdr:col>0</xdr:col>
      <xdr:colOff>2298240</xdr:colOff>
      <xdr:row>103</xdr:row>
      <xdr:rowOff>1955520</xdr:rowOff>
    </xdr:to>
    <xdr:pic>
      <xdr:nvPicPr>
        <xdr:cNvPr id="46" name="Picture 62" descr=""/>
        <xdr:cNvPicPr/>
      </xdr:nvPicPr>
      <xdr:blipFill>
        <a:blip r:embed="rId47"/>
        <a:stretch/>
      </xdr:blipFill>
      <xdr:spPr>
        <a:xfrm>
          <a:off x="469800" y="190804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105</xdr:row>
      <xdr:rowOff>127080</xdr:rowOff>
    </xdr:from>
    <xdr:to>
      <xdr:col>0</xdr:col>
      <xdr:colOff>2298240</xdr:colOff>
      <xdr:row>105</xdr:row>
      <xdr:rowOff>1955520</xdr:rowOff>
    </xdr:to>
    <xdr:pic>
      <xdr:nvPicPr>
        <xdr:cNvPr id="47" name="Picture 64" descr=""/>
        <xdr:cNvPicPr/>
      </xdr:nvPicPr>
      <xdr:blipFill>
        <a:blip r:embed="rId48"/>
        <a:stretch/>
      </xdr:blipFill>
      <xdr:spPr>
        <a:xfrm>
          <a:off x="469800" y="1948687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106</xdr:row>
      <xdr:rowOff>127080</xdr:rowOff>
    </xdr:from>
    <xdr:to>
      <xdr:col>0</xdr:col>
      <xdr:colOff>2298240</xdr:colOff>
      <xdr:row>106</xdr:row>
      <xdr:rowOff>1955520</xdr:rowOff>
    </xdr:to>
    <xdr:pic>
      <xdr:nvPicPr>
        <xdr:cNvPr id="48" name="Picture 65" descr=""/>
        <xdr:cNvPicPr/>
      </xdr:nvPicPr>
      <xdr:blipFill>
        <a:blip r:embed="rId49"/>
        <a:stretch/>
      </xdr:blipFill>
      <xdr:spPr>
        <a:xfrm>
          <a:off x="469800" y="1969005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107</xdr:row>
      <xdr:rowOff>127080</xdr:rowOff>
    </xdr:from>
    <xdr:to>
      <xdr:col>0</xdr:col>
      <xdr:colOff>2298240</xdr:colOff>
      <xdr:row>107</xdr:row>
      <xdr:rowOff>1955520</xdr:rowOff>
    </xdr:to>
    <xdr:pic>
      <xdr:nvPicPr>
        <xdr:cNvPr id="49" name="Picture 66" descr=""/>
        <xdr:cNvPicPr/>
      </xdr:nvPicPr>
      <xdr:blipFill>
        <a:blip r:embed="rId50"/>
        <a:stretch/>
      </xdr:blipFill>
      <xdr:spPr>
        <a:xfrm>
          <a:off x="469800" y="198932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108</xdr:row>
      <xdr:rowOff>127080</xdr:rowOff>
    </xdr:from>
    <xdr:to>
      <xdr:col>0</xdr:col>
      <xdr:colOff>2298240</xdr:colOff>
      <xdr:row>108</xdr:row>
      <xdr:rowOff>1955520</xdr:rowOff>
    </xdr:to>
    <xdr:pic>
      <xdr:nvPicPr>
        <xdr:cNvPr id="50" name="Picture 67" descr=""/>
        <xdr:cNvPicPr/>
      </xdr:nvPicPr>
      <xdr:blipFill>
        <a:blip r:embed="rId51"/>
        <a:stretch/>
      </xdr:blipFill>
      <xdr:spPr>
        <a:xfrm>
          <a:off x="469800" y="200964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109</xdr:row>
      <xdr:rowOff>127080</xdr:rowOff>
    </xdr:from>
    <xdr:to>
      <xdr:col>0</xdr:col>
      <xdr:colOff>2298240</xdr:colOff>
      <xdr:row>109</xdr:row>
      <xdr:rowOff>1955520</xdr:rowOff>
    </xdr:to>
    <xdr:pic>
      <xdr:nvPicPr>
        <xdr:cNvPr id="51" name="Picture 68" descr=""/>
        <xdr:cNvPicPr/>
      </xdr:nvPicPr>
      <xdr:blipFill>
        <a:blip r:embed="rId52"/>
        <a:stretch/>
      </xdr:blipFill>
      <xdr:spPr>
        <a:xfrm>
          <a:off x="469800" y="202996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110</xdr:row>
      <xdr:rowOff>127080</xdr:rowOff>
    </xdr:from>
    <xdr:to>
      <xdr:col>0</xdr:col>
      <xdr:colOff>2298240</xdr:colOff>
      <xdr:row>110</xdr:row>
      <xdr:rowOff>1955520</xdr:rowOff>
    </xdr:to>
    <xdr:pic>
      <xdr:nvPicPr>
        <xdr:cNvPr id="52" name="Picture 69" descr=""/>
        <xdr:cNvPicPr/>
      </xdr:nvPicPr>
      <xdr:blipFill>
        <a:blip r:embed="rId53"/>
        <a:stretch/>
      </xdr:blipFill>
      <xdr:spPr>
        <a:xfrm>
          <a:off x="469800" y="2050286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111</xdr:row>
      <xdr:rowOff>127080</xdr:rowOff>
    </xdr:from>
    <xdr:to>
      <xdr:col>0</xdr:col>
      <xdr:colOff>2287800</xdr:colOff>
      <xdr:row>111</xdr:row>
      <xdr:rowOff>1955520</xdr:rowOff>
    </xdr:to>
    <xdr:pic>
      <xdr:nvPicPr>
        <xdr:cNvPr id="53" name="Picture 70" descr=""/>
        <xdr:cNvPicPr/>
      </xdr:nvPicPr>
      <xdr:blipFill>
        <a:blip r:embed="rId54"/>
        <a:stretch/>
      </xdr:blipFill>
      <xdr:spPr>
        <a:xfrm>
          <a:off x="459360" y="207060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112</xdr:row>
      <xdr:rowOff>127080</xdr:rowOff>
    </xdr:from>
    <xdr:to>
      <xdr:col>0</xdr:col>
      <xdr:colOff>2287800</xdr:colOff>
      <xdr:row>112</xdr:row>
      <xdr:rowOff>1955520</xdr:rowOff>
    </xdr:to>
    <xdr:pic>
      <xdr:nvPicPr>
        <xdr:cNvPr id="54" name="Picture 71" descr=""/>
        <xdr:cNvPicPr/>
      </xdr:nvPicPr>
      <xdr:blipFill>
        <a:blip r:embed="rId55"/>
        <a:stretch/>
      </xdr:blipFill>
      <xdr:spPr>
        <a:xfrm>
          <a:off x="459360" y="209092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114</xdr:row>
      <xdr:rowOff>119880</xdr:rowOff>
    </xdr:from>
    <xdr:to>
      <xdr:col>0</xdr:col>
      <xdr:colOff>2287800</xdr:colOff>
      <xdr:row>114</xdr:row>
      <xdr:rowOff>1948320</xdr:rowOff>
    </xdr:to>
    <xdr:pic>
      <xdr:nvPicPr>
        <xdr:cNvPr id="55" name="Picture 72" descr=""/>
        <xdr:cNvPicPr/>
      </xdr:nvPicPr>
      <xdr:blipFill>
        <a:blip r:embed="rId56"/>
        <a:stretch/>
      </xdr:blipFill>
      <xdr:spPr>
        <a:xfrm>
          <a:off x="459360" y="2131495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115</xdr:row>
      <xdr:rowOff>137880</xdr:rowOff>
    </xdr:from>
    <xdr:to>
      <xdr:col>0</xdr:col>
      <xdr:colOff>2287800</xdr:colOff>
      <xdr:row>115</xdr:row>
      <xdr:rowOff>1966320</xdr:rowOff>
    </xdr:to>
    <xdr:pic>
      <xdr:nvPicPr>
        <xdr:cNvPr id="56" name="Picture 73" descr=""/>
        <xdr:cNvPicPr/>
      </xdr:nvPicPr>
      <xdr:blipFill>
        <a:blip r:embed="rId57"/>
        <a:stretch/>
      </xdr:blipFill>
      <xdr:spPr>
        <a:xfrm>
          <a:off x="459360" y="215199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116</xdr:row>
      <xdr:rowOff>137880</xdr:rowOff>
    </xdr:from>
    <xdr:to>
      <xdr:col>0</xdr:col>
      <xdr:colOff>2287800</xdr:colOff>
      <xdr:row>116</xdr:row>
      <xdr:rowOff>1966320</xdr:rowOff>
    </xdr:to>
    <xdr:pic>
      <xdr:nvPicPr>
        <xdr:cNvPr id="57" name="Picture 74" descr=""/>
        <xdr:cNvPicPr/>
      </xdr:nvPicPr>
      <xdr:blipFill>
        <a:blip r:embed="rId58"/>
        <a:stretch/>
      </xdr:blipFill>
      <xdr:spPr>
        <a:xfrm>
          <a:off x="459360" y="2172315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117</xdr:row>
      <xdr:rowOff>137880</xdr:rowOff>
    </xdr:from>
    <xdr:to>
      <xdr:col>0</xdr:col>
      <xdr:colOff>2287800</xdr:colOff>
      <xdr:row>117</xdr:row>
      <xdr:rowOff>1966320</xdr:rowOff>
    </xdr:to>
    <xdr:pic>
      <xdr:nvPicPr>
        <xdr:cNvPr id="58" name="Picture 75" descr=""/>
        <xdr:cNvPicPr/>
      </xdr:nvPicPr>
      <xdr:blipFill>
        <a:blip r:embed="rId59"/>
        <a:stretch/>
      </xdr:blipFill>
      <xdr:spPr>
        <a:xfrm>
          <a:off x="459360" y="2192634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118</xdr:row>
      <xdr:rowOff>137880</xdr:rowOff>
    </xdr:from>
    <xdr:to>
      <xdr:col>0</xdr:col>
      <xdr:colOff>2287800</xdr:colOff>
      <xdr:row>118</xdr:row>
      <xdr:rowOff>1966320</xdr:rowOff>
    </xdr:to>
    <xdr:pic>
      <xdr:nvPicPr>
        <xdr:cNvPr id="59" name="Picture 76" descr=""/>
        <xdr:cNvPicPr/>
      </xdr:nvPicPr>
      <xdr:blipFill>
        <a:blip r:embed="rId60"/>
        <a:stretch/>
      </xdr:blipFill>
      <xdr:spPr>
        <a:xfrm>
          <a:off x="459360" y="221295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119</xdr:row>
      <xdr:rowOff>137880</xdr:rowOff>
    </xdr:from>
    <xdr:to>
      <xdr:col>0</xdr:col>
      <xdr:colOff>2287800</xdr:colOff>
      <xdr:row>119</xdr:row>
      <xdr:rowOff>1966320</xdr:rowOff>
    </xdr:to>
    <xdr:pic>
      <xdr:nvPicPr>
        <xdr:cNvPr id="60" name="Picture 77" descr=""/>
        <xdr:cNvPicPr/>
      </xdr:nvPicPr>
      <xdr:blipFill>
        <a:blip r:embed="rId61"/>
        <a:stretch/>
      </xdr:blipFill>
      <xdr:spPr>
        <a:xfrm>
          <a:off x="459360" y="2233274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120</xdr:row>
      <xdr:rowOff>137880</xdr:rowOff>
    </xdr:from>
    <xdr:to>
      <xdr:col>0</xdr:col>
      <xdr:colOff>2287800</xdr:colOff>
      <xdr:row>120</xdr:row>
      <xdr:rowOff>1966320</xdr:rowOff>
    </xdr:to>
    <xdr:pic>
      <xdr:nvPicPr>
        <xdr:cNvPr id="61" name="Picture 78" descr=""/>
        <xdr:cNvPicPr/>
      </xdr:nvPicPr>
      <xdr:blipFill>
        <a:blip r:embed="rId62"/>
        <a:stretch/>
      </xdr:blipFill>
      <xdr:spPr>
        <a:xfrm>
          <a:off x="459360" y="2253596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121</xdr:row>
      <xdr:rowOff>137880</xdr:rowOff>
    </xdr:from>
    <xdr:to>
      <xdr:col>0</xdr:col>
      <xdr:colOff>2287800</xdr:colOff>
      <xdr:row>121</xdr:row>
      <xdr:rowOff>1966320</xdr:rowOff>
    </xdr:to>
    <xdr:pic>
      <xdr:nvPicPr>
        <xdr:cNvPr id="62" name="Picture 79" descr=""/>
        <xdr:cNvPicPr/>
      </xdr:nvPicPr>
      <xdr:blipFill>
        <a:blip r:embed="rId63"/>
        <a:stretch/>
      </xdr:blipFill>
      <xdr:spPr>
        <a:xfrm>
          <a:off x="459360" y="2273914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122</xdr:row>
      <xdr:rowOff>137880</xdr:rowOff>
    </xdr:from>
    <xdr:to>
      <xdr:col>0</xdr:col>
      <xdr:colOff>2287800</xdr:colOff>
      <xdr:row>122</xdr:row>
      <xdr:rowOff>1966320</xdr:rowOff>
    </xdr:to>
    <xdr:pic>
      <xdr:nvPicPr>
        <xdr:cNvPr id="63" name="Picture 80" descr=""/>
        <xdr:cNvPicPr/>
      </xdr:nvPicPr>
      <xdr:blipFill>
        <a:blip r:embed="rId64"/>
        <a:stretch/>
      </xdr:blipFill>
      <xdr:spPr>
        <a:xfrm>
          <a:off x="459360" y="229423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125</xdr:row>
      <xdr:rowOff>119880</xdr:rowOff>
    </xdr:from>
    <xdr:to>
      <xdr:col>0</xdr:col>
      <xdr:colOff>2290320</xdr:colOff>
      <xdr:row>125</xdr:row>
      <xdr:rowOff>1948320</xdr:rowOff>
    </xdr:to>
    <xdr:pic>
      <xdr:nvPicPr>
        <xdr:cNvPr id="64" name="Picture 81" descr=""/>
        <xdr:cNvPicPr/>
      </xdr:nvPicPr>
      <xdr:blipFill>
        <a:blip r:embed="rId65"/>
        <a:stretch/>
      </xdr:blipFill>
      <xdr:spPr>
        <a:xfrm>
          <a:off x="457200" y="235501560"/>
          <a:ext cx="183312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124</xdr:row>
      <xdr:rowOff>131760</xdr:rowOff>
    </xdr:from>
    <xdr:to>
      <xdr:col>0</xdr:col>
      <xdr:colOff>2287800</xdr:colOff>
      <xdr:row>124</xdr:row>
      <xdr:rowOff>1960200</xdr:rowOff>
    </xdr:to>
    <xdr:pic>
      <xdr:nvPicPr>
        <xdr:cNvPr id="65" name="Picture 82" descr=""/>
        <xdr:cNvPicPr/>
      </xdr:nvPicPr>
      <xdr:blipFill>
        <a:blip r:embed="rId66"/>
        <a:stretch/>
      </xdr:blipFill>
      <xdr:spPr>
        <a:xfrm>
          <a:off x="459360" y="233481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123</xdr:row>
      <xdr:rowOff>133200</xdr:rowOff>
    </xdr:from>
    <xdr:to>
      <xdr:col>0</xdr:col>
      <xdr:colOff>2287800</xdr:colOff>
      <xdr:row>123</xdr:row>
      <xdr:rowOff>1961640</xdr:rowOff>
    </xdr:to>
    <xdr:pic>
      <xdr:nvPicPr>
        <xdr:cNvPr id="66" name="Picture 83" descr=""/>
        <xdr:cNvPicPr/>
      </xdr:nvPicPr>
      <xdr:blipFill>
        <a:blip r:embed="rId67"/>
        <a:stretch/>
      </xdr:blipFill>
      <xdr:spPr>
        <a:xfrm>
          <a:off x="459360" y="231450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126</xdr:row>
      <xdr:rowOff>119880</xdr:rowOff>
    </xdr:from>
    <xdr:to>
      <xdr:col>0</xdr:col>
      <xdr:colOff>2287800</xdr:colOff>
      <xdr:row>126</xdr:row>
      <xdr:rowOff>1948320</xdr:rowOff>
    </xdr:to>
    <xdr:pic>
      <xdr:nvPicPr>
        <xdr:cNvPr id="67" name="Picture 84" descr=""/>
        <xdr:cNvPicPr/>
      </xdr:nvPicPr>
      <xdr:blipFill>
        <a:blip r:embed="rId68"/>
        <a:stretch/>
      </xdr:blipFill>
      <xdr:spPr>
        <a:xfrm>
          <a:off x="459360" y="2375334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128</xdr:row>
      <xdr:rowOff>119880</xdr:rowOff>
    </xdr:from>
    <xdr:to>
      <xdr:col>0</xdr:col>
      <xdr:colOff>2287800</xdr:colOff>
      <xdr:row>128</xdr:row>
      <xdr:rowOff>1948320</xdr:rowOff>
    </xdr:to>
    <xdr:pic>
      <xdr:nvPicPr>
        <xdr:cNvPr id="68" name="Picture 85" descr=""/>
        <xdr:cNvPicPr/>
      </xdr:nvPicPr>
      <xdr:blipFill>
        <a:blip r:embed="rId69"/>
        <a:stretch/>
      </xdr:blipFill>
      <xdr:spPr>
        <a:xfrm>
          <a:off x="459360" y="2415974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129</xdr:row>
      <xdr:rowOff>119880</xdr:rowOff>
    </xdr:from>
    <xdr:to>
      <xdr:col>0</xdr:col>
      <xdr:colOff>2287800</xdr:colOff>
      <xdr:row>129</xdr:row>
      <xdr:rowOff>1948320</xdr:rowOff>
    </xdr:to>
    <xdr:pic>
      <xdr:nvPicPr>
        <xdr:cNvPr id="69" name="Picture 86" descr=""/>
        <xdr:cNvPicPr/>
      </xdr:nvPicPr>
      <xdr:blipFill>
        <a:blip r:embed="rId70"/>
        <a:stretch/>
      </xdr:blipFill>
      <xdr:spPr>
        <a:xfrm>
          <a:off x="459360" y="2436296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130</xdr:row>
      <xdr:rowOff>133920</xdr:rowOff>
    </xdr:from>
    <xdr:to>
      <xdr:col>0</xdr:col>
      <xdr:colOff>2287800</xdr:colOff>
      <xdr:row>130</xdr:row>
      <xdr:rowOff>1962360</xdr:rowOff>
    </xdr:to>
    <xdr:pic>
      <xdr:nvPicPr>
        <xdr:cNvPr id="70" name="Picture 87" descr=""/>
        <xdr:cNvPicPr/>
      </xdr:nvPicPr>
      <xdr:blipFill>
        <a:blip r:embed="rId71"/>
        <a:stretch/>
      </xdr:blipFill>
      <xdr:spPr>
        <a:xfrm>
          <a:off x="459360" y="2456755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113</xdr:row>
      <xdr:rowOff>137880</xdr:rowOff>
    </xdr:from>
    <xdr:to>
      <xdr:col>0</xdr:col>
      <xdr:colOff>2287800</xdr:colOff>
      <xdr:row>113</xdr:row>
      <xdr:rowOff>1966320</xdr:rowOff>
    </xdr:to>
    <xdr:pic>
      <xdr:nvPicPr>
        <xdr:cNvPr id="71" name="Picture 88" descr=""/>
        <xdr:cNvPicPr/>
      </xdr:nvPicPr>
      <xdr:blipFill>
        <a:blip r:embed="rId72"/>
        <a:stretch/>
      </xdr:blipFill>
      <xdr:spPr>
        <a:xfrm>
          <a:off x="459360" y="211135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459360</xdr:colOff>
      <xdr:row>127</xdr:row>
      <xdr:rowOff>127080</xdr:rowOff>
    </xdr:from>
    <xdr:to>
      <xdr:col>0</xdr:col>
      <xdr:colOff>2287800</xdr:colOff>
      <xdr:row>127</xdr:row>
      <xdr:rowOff>1955520</xdr:rowOff>
    </xdr:to>
    <xdr:pic>
      <xdr:nvPicPr>
        <xdr:cNvPr id="72" name="Picture 89" descr=""/>
        <xdr:cNvPicPr/>
      </xdr:nvPicPr>
      <xdr:blipFill>
        <a:blip r:embed="rId73"/>
        <a:stretch/>
      </xdr:blipFill>
      <xdr:spPr>
        <a:xfrm>
          <a:off x="459360" y="239572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131</xdr:row>
      <xdr:rowOff>406440</xdr:rowOff>
    </xdr:from>
    <xdr:to>
      <xdr:col>0</xdr:col>
      <xdr:colOff>2298240</xdr:colOff>
      <xdr:row>131</xdr:row>
      <xdr:rowOff>2234880</xdr:rowOff>
    </xdr:to>
    <xdr:pic>
      <xdr:nvPicPr>
        <xdr:cNvPr id="73" name="Picture 90" descr=""/>
        <xdr:cNvPicPr/>
      </xdr:nvPicPr>
      <xdr:blipFill>
        <a:blip r:embed="rId74"/>
        <a:stretch/>
      </xdr:blipFill>
      <xdr:spPr>
        <a:xfrm>
          <a:off x="469800" y="247980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469800</xdr:colOff>
      <xdr:row>132</xdr:row>
      <xdr:rowOff>101520</xdr:rowOff>
    </xdr:from>
    <xdr:to>
      <xdr:col>0</xdr:col>
      <xdr:colOff>2298240</xdr:colOff>
      <xdr:row>132</xdr:row>
      <xdr:rowOff>1929960</xdr:rowOff>
    </xdr:to>
    <xdr:pic>
      <xdr:nvPicPr>
        <xdr:cNvPr id="74" name="Picture 91" descr=""/>
        <xdr:cNvPicPr/>
      </xdr:nvPicPr>
      <xdr:blipFill>
        <a:blip r:embed="rId75"/>
        <a:stretch/>
      </xdr:blipFill>
      <xdr:spPr>
        <a:xfrm>
          <a:off x="469800" y="250329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133</xdr:row>
      <xdr:rowOff>101520</xdr:rowOff>
    </xdr:from>
    <xdr:to>
      <xdr:col>0</xdr:col>
      <xdr:colOff>2298240</xdr:colOff>
      <xdr:row>133</xdr:row>
      <xdr:rowOff>1929960</xdr:rowOff>
    </xdr:to>
    <xdr:pic>
      <xdr:nvPicPr>
        <xdr:cNvPr id="75" name="Picture 92" descr=""/>
        <xdr:cNvPicPr/>
      </xdr:nvPicPr>
      <xdr:blipFill>
        <a:blip r:embed="rId76"/>
        <a:stretch/>
      </xdr:blipFill>
      <xdr:spPr>
        <a:xfrm>
          <a:off x="469800" y="2523614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134</xdr:row>
      <xdr:rowOff>101520</xdr:rowOff>
    </xdr:from>
    <xdr:to>
      <xdr:col>0</xdr:col>
      <xdr:colOff>2298240</xdr:colOff>
      <xdr:row>134</xdr:row>
      <xdr:rowOff>1929960</xdr:rowOff>
    </xdr:to>
    <xdr:pic>
      <xdr:nvPicPr>
        <xdr:cNvPr id="76" name="Picture 93" descr=""/>
        <xdr:cNvPicPr/>
      </xdr:nvPicPr>
      <xdr:blipFill>
        <a:blip r:embed="rId77"/>
        <a:stretch/>
      </xdr:blipFill>
      <xdr:spPr>
        <a:xfrm>
          <a:off x="469800" y="254393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135</xdr:row>
      <xdr:rowOff>101520</xdr:rowOff>
    </xdr:from>
    <xdr:to>
      <xdr:col>0</xdr:col>
      <xdr:colOff>2298240</xdr:colOff>
      <xdr:row>135</xdr:row>
      <xdr:rowOff>1929960</xdr:rowOff>
    </xdr:to>
    <xdr:pic>
      <xdr:nvPicPr>
        <xdr:cNvPr id="77" name="Picture 94" descr=""/>
        <xdr:cNvPicPr/>
      </xdr:nvPicPr>
      <xdr:blipFill>
        <a:blip r:embed="rId78"/>
        <a:stretch/>
      </xdr:blipFill>
      <xdr:spPr>
        <a:xfrm>
          <a:off x="469800" y="2564254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515520</xdr:colOff>
      <xdr:row>136</xdr:row>
      <xdr:rowOff>155880</xdr:rowOff>
    </xdr:from>
    <xdr:to>
      <xdr:col>0</xdr:col>
      <xdr:colOff>2252520</xdr:colOff>
      <xdr:row>136</xdr:row>
      <xdr:rowOff>1892880</xdr:rowOff>
    </xdr:to>
    <xdr:pic>
      <xdr:nvPicPr>
        <xdr:cNvPr id="78" name="Picture 95" descr=""/>
        <xdr:cNvPicPr/>
      </xdr:nvPicPr>
      <xdr:blipFill>
        <a:blip r:embed="rId79"/>
        <a:stretch/>
      </xdr:blipFill>
      <xdr:spPr>
        <a:xfrm>
          <a:off x="515520" y="258511680"/>
          <a:ext cx="1737000" cy="173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279360</xdr:colOff>
      <xdr:row>137</xdr:row>
      <xdr:rowOff>818280</xdr:rowOff>
    </xdr:from>
    <xdr:to>
      <xdr:col>0</xdr:col>
      <xdr:colOff>2488680</xdr:colOff>
      <xdr:row>137</xdr:row>
      <xdr:rowOff>3103920</xdr:rowOff>
    </xdr:to>
    <xdr:pic>
      <xdr:nvPicPr>
        <xdr:cNvPr id="79" name="Picture 96" descr=""/>
        <xdr:cNvPicPr/>
      </xdr:nvPicPr>
      <xdr:blipFill>
        <a:blip r:embed="rId80"/>
        <a:stretch/>
      </xdr:blipFill>
      <xdr:spPr>
        <a:xfrm>
          <a:off x="279360" y="261206280"/>
          <a:ext cx="2209320" cy="228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138</xdr:row>
      <xdr:rowOff>101520</xdr:rowOff>
    </xdr:from>
    <xdr:to>
      <xdr:col>0</xdr:col>
      <xdr:colOff>2298240</xdr:colOff>
      <xdr:row>138</xdr:row>
      <xdr:rowOff>1929960</xdr:rowOff>
    </xdr:to>
    <xdr:pic>
      <xdr:nvPicPr>
        <xdr:cNvPr id="80" name="Picture 97" descr=""/>
        <xdr:cNvPicPr/>
      </xdr:nvPicPr>
      <xdr:blipFill>
        <a:blip r:embed="rId81"/>
        <a:stretch/>
      </xdr:blipFill>
      <xdr:spPr>
        <a:xfrm>
          <a:off x="469800" y="264489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139</xdr:row>
      <xdr:rowOff>101520</xdr:rowOff>
    </xdr:from>
    <xdr:to>
      <xdr:col>0</xdr:col>
      <xdr:colOff>2298240</xdr:colOff>
      <xdr:row>139</xdr:row>
      <xdr:rowOff>1929960</xdr:rowOff>
    </xdr:to>
    <xdr:pic>
      <xdr:nvPicPr>
        <xdr:cNvPr id="81" name="Picture 98" descr=""/>
        <xdr:cNvPicPr/>
      </xdr:nvPicPr>
      <xdr:blipFill>
        <a:blip r:embed="rId82"/>
        <a:stretch/>
      </xdr:blipFill>
      <xdr:spPr>
        <a:xfrm>
          <a:off x="469800" y="266522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140</xdr:row>
      <xdr:rowOff>101520</xdr:rowOff>
    </xdr:from>
    <xdr:to>
      <xdr:col>0</xdr:col>
      <xdr:colOff>2298240</xdr:colOff>
      <xdr:row>140</xdr:row>
      <xdr:rowOff>1929960</xdr:rowOff>
    </xdr:to>
    <xdr:pic>
      <xdr:nvPicPr>
        <xdr:cNvPr id="82" name="Picture 99" descr=""/>
        <xdr:cNvPicPr/>
      </xdr:nvPicPr>
      <xdr:blipFill>
        <a:blip r:embed="rId83"/>
        <a:stretch/>
      </xdr:blipFill>
      <xdr:spPr>
        <a:xfrm>
          <a:off x="469800" y="268553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141</xdr:row>
      <xdr:rowOff>101520</xdr:rowOff>
    </xdr:from>
    <xdr:to>
      <xdr:col>0</xdr:col>
      <xdr:colOff>2298240</xdr:colOff>
      <xdr:row>141</xdr:row>
      <xdr:rowOff>1929960</xdr:rowOff>
    </xdr:to>
    <xdr:pic>
      <xdr:nvPicPr>
        <xdr:cNvPr id="83" name="Picture 100" descr=""/>
        <xdr:cNvPicPr/>
      </xdr:nvPicPr>
      <xdr:blipFill>
        <a:blip r:embed="rId84"/>
        <a:stretch/>
      </xdr:blipFill>
      <xdr:spPr>
        <a:xfrm>
          <a:off x="469800" y="270586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142</xdr:row>
      <xdr:rowOff>101520</xdr:rowOff>
    </xdr:from>
    <xdr:to>
      <xdr:col>0</xdr:col>
      <xdr:colOff>2298240</xdr:colOff>
      <xdr:row>142</xdr:row>
      <xdr:rowOff>1929960</xdr:rowOff>
    </xdr:to>
    <xdr:pic>
      <xdr:nvPicPr>
        <xdr:cNvPr id="84" name="Picture 101" descr=""/>
        <xdr:cNvPicPr/>
      </xdr:nvPicPr>
      <xdr:blipFill>
        <a:blip r:embed="rId85"/>
        <a:stretch/>
      </xdr:blipFill>
      <xdr:spPr>
        <a:xfrm>
          <a:off x="469800" y="272617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143</xdr:row>
      <xdr:rowOff>101520</xdr:rowOff>
    </xdr:from>
    <xdr:to>
      <xdr:col>0</xdr:col>
      <xdr:colOff>2298240</xdr:colOff>
      <xdr:row>143</xdr:row>
      <xdr:rowOff>1929960</xdr:rowOff>
    </xdr:to>
    <xdr:pic>
      <xdr:nvPicPr>
        <xdr:cNvPr id="85" name="Picture 102" descr=""/>
        <xdr:cNvPicPr/>
      </xdr:nvPicPr>
      <xdr:blipFill>
        <a:blip r:embed="rId86"/>
        <a:stretch/>
      </xdr:blipFill>
      <xdr:spPr>
        <a:xfrm>
          <a:off x="469800" y="274650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144</xdr:row>
      <xdr:rowOff>127080</xdr:rowOff>
    </xdr:from>
    <xdr:to>
      <xdr:col>0</xdr:col>
      <xdr:colOff>2298240</xdr:colOff>
      <xdr:row>144</xdr:row>
      <xdr:rowOff>1955520</xdr:rowOff>
    </xdr:to>
    <xdr:pic>
      <xdr:nvPicPr>
        <xdr:cNvPr id="86" name="Picture 103" descr=""/>
        <xdr:cNvPicPr/>
      </xdr:nvPicPr>
      <xdr:blipFill>
        <a:blip r:embed="rId87"/>
        <a:stretch/>
      </xdr:blipFill>
      <xdr:spPr>
        <a:xfrm>
          <a:off x="469800" y="2767075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145</xdr:row>
      <xdr:rowOff>127080</xdr:rowOff>
    </xdr:from>
    <xdr:to>
      <xdr:col>0</xdr:col>
      <xdr:colOff>2298240</xdr:colOff>
      <xdr:row>145</xdr:row>
      <xdr:rowOff>1955520</xdr:rowOff>
    </xdr:to>
    <xdr:pic>
      <xdr:nvPicPr>
        <xdr:cNvPr id="87" name="Picture 104" descr=""/>
        <xdr:cNvPicPr/>
      </xdr:nvPicPr>
      <xdr:blipFill>
        <a:blip r:embed="rId88"/>
        <a:stretch/>
      </xdr:blipFill>
      <xdr:spPr>
        <a:xfrm>
          <a:off x="469800" y="278739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146</xdr:row>
      <xdr:rowOff>114480</xdr:rowOff>
    </xdr:from>
    <xdr:to>
      <xdr:col>0</xdr:col>
      <xdr:colOff>2298240</xdr:colOff>
      <xdr:row>146</xdr:row>
      <xdr:rowOff>1942920</xdr:rowOff>
    </xdr:to>
    <xdr:pic>
      <xdr:nvPicPr>
        <xdr:cNvPr id="88" name="Picture 105" descr=""/>
        <xdr:cNvPicPr/>
      </xdr:nvPicPr>
      <xdr:blipFill>
        <a:blip r:embed="rId89"/>
        <a:stretch/>
      </xdr:blipFill>
      <xdr:spPr>
        <a:xfrm>
          <a:off x="469800" y="280758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147</xdr:row>
      <xdr:rowOff>114480</xdr:rowOff>
    </xdr:from>
    <xdr:to>
      <xdr:col>0</xdr:col>
      <xdr:colOff>2298240</xdr:colOff>
      <xdr:row>147</xdr:row>
      <xdr:rowOff>1942920</xdr:rowOff>
    </xdr:to>
    <xdr:pic>
      <xdr:nvPicPr>
        <xdr:cNvPr id="89" name="Picture 106" descr=""/>
        <xdr:cNvPicPr/>
      </xdr:nvPicPr>
      <xdr:blipFill>
        <a:blip r:embed="rId90"/>
        <a:stretch/>
      </xdr:blipFill>
      <xdr:spPr>
        <a:xfrm>
          <a:off x="469800" y="282790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148</xdr:row>
      <xdr:rowOff>114480</xdr:rowOff>
    </xdr:from>
    <xdr:to>
      <xdr:col>0</xdr:col>
      <xdr:colOff>2298240</xdr:colOff>
      <xdr:row>148</xdr:row>
      <xdr:rowOff>1942920</xdr:rowOff>
    </xdr:to>
    <xdr:pic>
      <xdr:nvPicPr>
        <xdr:cNvPr id="90" name="Picture 107" descr=""/>
        <xdr:cNvPicPr/>
      </xdr:nvPicPr>
      <xdr:blipFill>
        <a:blip r:embed="rId91"/>
        <a:stretch/>
      </xdr:blipFill>
      <xdr:spPr>
        <a:xfrm>
          <a:off x="469800" y="284823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149</xdr:row>
      <xdr:rowOff>114480</xdr:rowOff>
    </xdr:from>
    <xdr:to>
      <xdr:col>0</xdr:col>
      <xdr:colOff>2298240</xdr:colOff>
      <xdr:row>149</xdr:row>
      <xdr:rowOff>1942920</xdr:rowOff>
    </xdr:to>
    <xdr:pic>
      <xdr:nvPicPr>
        <xdr:cNvPr id="91" name="Picture 108" descr=""/>
        <xdr:cNvPicPr/>
      </xdr:nvPicPr>
      <xdr:blipFill>
        <a:blip r:embed="rId92"/>
        <a:stretch/>
      </xdr:blipFill>
      <xdr:spPr>
        <a:xfrm>
          <a:off x="469800" y="286854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151</xdr:row>
      <xdr:rowOff>117360</xdr:rowOff>
    </xdr:from>
    <xdr:to>
      <xdr:col>0</xdr:col>
      <xdr:colOff>2260080</xdr:colOff>
      <xdr:row>151</xdr:row>
      <xdr:rowOff>1945800</xdr:rowOff>
    </xdr:to>
    <xdr:pic>
      <xdr:nvPicPr>
        <xdr:cNvPr id="92" name="Picture 109" descr=""/>
        <xdr:cNvPicPr/>
      </xdr:nvPicPr>
      <xdr:blipFill>
        <a:blip r:embed="rId93"/>
        <a:stretch/>
      </xdr:blipFill>
      <xdr:spPr>
        <a:xfrm>
          <a:off x="431640" y="290921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152</xdr:row>
      <xdr:rowOff>117360</xdr:rowOff>
    </xdr:from>
    <xdr:to>
      <xdr:col>0</xdr:col>
      <xdr:colOff>2260080</xdr:colOff>
      <xdr:row>152</xdr:row>
      <xdr:rowOff>1945800</xdr:rowOff>
    </xdr:to>
    <xdr:pic>
      <xdr:nvPicPr>
        <xdr:cNvPr id="93" name="Picture 110" descr=""/>
        <xdr:cNvPicPr/>
      </xdr:nvPicPr>
      <xdr:blipFill>
        <a:blip r:embed="rId94"/>
        <a:stretch/>
      </xdr:blipFill>
      <xdr:spPr>
        <a:xfrm>
          <a:off x="431640" y="292953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153</xdr:row>
      <xdr:rowOff>117360</xdr:rowOff>
    </xdr:from>
    <xdr:to>
      <xdr:col>0</xdr:col>
      <xdr:colOff>2260080</xdr:colOff>
      <xdr:row>153</xdr:row>
      <xdr:rowOff>1945800</xdr:rowOff>
    </xdr:to>
    <xdr:pic>
      <xdr:nvPicPr>
        <xdr:cNvPr id="94" name="Picture 111" descr=""/>
        <xdr:cNvPicPr/>
      </xdr:nvPicPr>
      <xdr:blipFill>
        <a:blip r:embed="rId95"/>
        <a:stretch/>
      </xdr:blipFill>
      <xdr:spPr>
        <a:xfrm>
          <a:off x="431640" y="294985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154</xdr:row>
      <xdr:rowOff>117360</xdr:rowOff>
    </xdr:from>
    <xdr:to>
      <xdr:col>0</xdr:col>
      <xdr:colOff>2260080</xdr:colOff>
      <xdr:row>154</xdr:row>
      <xdr:rowOff>1945800</xdr:rowOff>
    </xdr:to>
    <xdr:pic>
      <xdr:nvPicPr>
        <xdr:cNvPr id="95" name="Picture 112" descr=""/>
        <xdr:cNvPicPr/>
      </xdr:nvPicPr>
      <xdr:blipFill>
        <a:blip r:embed="rId96"/>
        <a:stretch/>
      </xdr:blipFill>
      <xdr:spPr>
        <a:xfrm>
          <a:off x="431640" y="2970176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155</xdr:row>
      <xdr:rowOff>117360</xdr:rowOff>
    </xdr:from>
    <xdr:to>
      <xdr:col>0</xdr:col>
      <xdr:colOff>2260080</xdr:colOff>
      <xdr:row>155</xdr:row>
      <xdr:rowOff>1945800</xdr:rowOff>
    </xdr:to>
    <xdr:pic>
      <xdr:nvPicPr>
        <xdr:cNvPr id="96" name="Picture 113" descr=""/>
        <xdr:cNvPicPr/>
      </xdr:nvPicPr>
      <xdr:blipFill>
        <a:blip r:embed="rId97"/>
        <a:stretch/>
      </xdr:blipFill>
      <xdr:spPr>
        <a:xfrm>
          <a:off x="431640" y="299049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156</xdr:row>
      <xdr:rowOff>117360</xdr:rowOff>
    </xdr:from>
    <xdr:to>
      <xdr:col>0</xdr:col>
      <xdr:colOff>2260080</xdr:colOff>
      <xdr:row>156</xdr:row>
      <xdr:rowOff>1945800</xdr:rowOff>
    </xdr:to>
    <xdr:pic>
      <xdr:nvPicPr>
        <xdr:cNvPr id="97" name="Picture 114" descr=""/>
        <xdr:cNvPicPr/>
      </xdr:nvPicPr>
      <xdr:blipFill>
        <a:blip r:embed="rId98"/>
        <a:stretch/>
      </xdr:blipFill>
      <xdr:spPr>
        <a:xfrm>
          <a:off x="431640" y="301081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158</xdr:row>
      <xdr:rowOff>117360</xdr:rowOff>
    </xdr:from>
    <xdr:to>
      <xdr:col>0</xdr:col>
      <xdr:colOff>2260080</xdr:colOff>
      <xdr:row>158</xdr:row>
      <xdr:rowOff>1945800</xdr:rowOff>
    </xdr:to>
    <xdr:pic>
      <xdr:nvPicPr>
        <xdr:cNvPr id="98" name="Picture 115" descr=""/>
        <xdr:cNvPicPr/>
      </xdr:nvPicPr>
      <xdr:blipFill>
        <a:blip r:embed="rId99"/>
        <a:stretch/>
      </xdr:blipFill>
      <xdr:spPr>
        <a:xfrm>
          <a:off x="431640" y="3051457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159</xdr:row>
      <xdr:rowOff>117360</xdr:rowOff>
    </xdr:from>
    <xdr:to>
      <xdr:col>0</xdr:col>
      <xdr:colOff>2260080</xdr:colOff>
      <xdr:row>159</xdr:row>
      <xdr:rowOff>1945800</xdr:rowOff>
    </xdr:to>
    <xdr:pic>
      <xdr:nvPicPr>
        <xdr:cNvPr id="99" name="Picture 116" descr=""/>
        <xdr:cNvPicPr/>
      </xdr:nvPicPr>
      <xdr:blipFill>
        <a:blip r:embed="rId100"/>
        <a:stretch/>
      </xdr:blipFill>
      <xdr:spPr>
        <a:xfrm>
          <a:off x="431640" y="307177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157</xdr:row>
      <xdr:rowOff>117360</xdr:rowOff>
    </xdr:from>
    <xdr:to>
      <xdr:col>0</xdr:col>
      <xdr:colOff>2260080</xdr:colOff>
      <xdr:row>157</xdr:row>
      <xdr:rowOff>1945800</xdr:rowOff>
    </xdr:to>
    <xdr:pic>
      <xdr:nvPicPr>
        <xdr:cNvPr id="100" name="Picture 117" descr=""/>
        <xdr:cNvPicPr/>
      </xdr:nvPicPr>
      <xdr:blipFill>
        <a:blip r:embed="rId101"/>
        <a:stretch/>
      </xdr:blipFill>
      <xdr:spPr>
        <a:xfrm>
          <a:off x="431640" y="303113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160</xdr:row>
      <xdr:rowOff>117360</xdr:rowOff>
    </xdr:from>
    <xdr:to>
      <xdr:col>0</xdr:col>
      <xdr:colOff>2260080</xdr:colOff>
      <xdr:row>160</xdr:row>
      <xdr:rowOff>1945800</xdr:rowOff>
    </xdr:to>
    <xdr:pic>
      <xdr:nvPicPr>
        <xdr:cNvPr id="101" name="Picture 118" descr=""/>
        <xdr:cNvPicPr/>
      </xdr:nvPicPr>
      <xdr:blipFill>
        <a:blip r:embed="rId102"/>
        <a:stretch/>
      </xdr:blipFill>
      <xdr:spPr>
        <a:xfrm>
          <a:off x="431640" y="309209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161</xdr:row>
      <xdr:rowOff>117360</xdr:rowOff>
    </xdr:from>
    <xdr:to>
      <xdr:col>0</xdr:col>
      <xdr:colOff>2260080</xdr:colOff>
      <xdr:row>161</xdr:row>
      <xdr:rowOff>1945800</xdr:rowOff>
    </xdr:to>
    <xdr:pic>
      <xdr:nvPicPr>
        <xdr:cNvPr id="102" name="Picture 119" descr=""/>
        <xdr:cNvPicPr/>
      </xdr:nvPicPr>
      <xdr:blipFill>
        <a:blip r:embed="rId103"/>
        <a:stretch/>
      </xdr:blipFill>
      <xdr:spPr>
        <a:xfrm>
          <a:off x="431640" y="311241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162</xdr:row>
      <xdr:rowOff>117360</xdr:rowOff>
    </xdr:from>
    <xdr:to>
      <xdr:col>0</xdr:col>
      <xdr:colOff>2260080</xdr:colOff>
      <xdr:row>162</xdr:row>
      <xdr:rowOff>1945800</xdr:rowOff>
    </xdr:to>
    <xdr:pic>
      <xdr:nvPicPr>
        <xdr:cNvPr id="103" name="Picture 120" descr=""/>
        <xdr:cNvPicPr/>
      </xdr:nvPicPr>
      <xdr:blipFill>
        <a:blip r:embed="rId104"/>
        <a:stretch/>
      </xdr:blipFill>
      <xdr:spPr>
        <a:xfrm>
          <a:off x="431640" y="313273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163</xdr:row>
      <xdr:rowOff>119880</xdr:rowOff>
    </xdr:from>
    <xdr:to>
      <xdr:col>0</xdr:col>
      <xdr:colOff>2260080</xdr:colOff>
      <xdr:row>163</xdr:row>
      <xdr:rowOff>1948320</xdr:rowOff>
    </xdr:to>
    <xdr:pic>
      <xdr:nvPicPr>
        <xdr:cNvPr id="104" name="Picture 121" descr=""/>
        <xdr:cNvPicPr/>
      </xdr:nvPicPr>
      <xdr:blipFill>
        <a:blip r:embed="rId105"/>
        <a:stretch/>
      </xdr:blipFill>
      <xdr:spPr>
        <a:xfrm>
          <a:off x="431640" y="315308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203040</xdr:colOff>
      <xdr:row>164</xdr:row>
      <xdr:rowOff>286560</xdr:rowOff>
    </xdr:from>
    <xdr:to>
      <xdr:col>0</xdr:col>
      <xdr:colOff>2488680</xdr:colOff>
      <xdr:row>164</xdr:row>
      <xdr:rowOff>1806480</xdr:rowOff>
    </xdr:to>
    <xdr:pic>
      <xdr:nvPicPr>
        <xdr:cNvPr id="105" name="Picture 122" descr=""/>
        <xdr:cNvPicPr/>
      </xdr:nvPicPr>
      <xdr:blipFill>
        <a:blip r:embed="rId106"/>
        <a:stretch/>
      </xdr:blipFill>
      <xdr:spPr>
        <a:xfrm>
          <a:off x="203040" y="317507040"/>
          <a:ext cx="2285640" cy="151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434880</xdr:colOff>
      <xdr:row>165</xdr:row>
      <xdr:rowOff>123480</xdr:rowOff>
    </xdr:from>
    <xdr:to>
      <xdr:col>0</xdr:col>
      <xdr:colOff>2257200</xdr:colOff>
      <xdr:row>165</xdr:row>
      <xdr:rowOff>1951920</xdr:rowOff>
    </xdr:to>
    <xdr:pic>
      <xdr:nvPicPr>
        <xdr:cNvPr id="106" name="Picture 123" descr=""/>
        <xdr:cNvPicPr/>
      </xdr:nvPicPr>
      <xdr:blipFill>
        <a:blip r:embed="rId107"/>
        <a:stretch/>
      </xdr:blipFill>
      <xdr:spPr>
        <a:xfrm>
          <a:off x="434880" y="319375800"/>
          <a:ext cx="182232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166</xdr:row>
      <xdr:rowOff>123480</xdr:rowOff>
    </xdr:from>
    <xdr:to>
      <xdr:col>0</xdr:col>
      <xdr:colOff>2260080</xdr:colOff>
      <xdr:row>166</xdr:row>
      <xdr:rowOff>1951920</xdr:rowOff>
    </xdr:to>
    <xdr:pic>
      <xdr:nvPicPr>
        <xdr:cNvPr id="107" name="Picture 124" descr=""/>
        <xdr:cNvPicPr/>
      </xdr:nvPicPr>
      <xdr:blipFill>
        <a:blip r:embed="rId108"/>
        <a:stretch/>
      </xdr:blipFill>
      <xdr:spPr>
        <a:xfrm>
          <a:off x="431640" y="321408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167</xdr:row>
      <xdr:rowOff>123480</xdr:rowOff>
    </xdr:from>
    <xdr:to>
      <xdr:col>0</xdr:col>
      <xdr:colOff>2260080</xdr:colOff>
      <xdr:row>167</xdr:row>
      <xdr:rowOff>1951920</xdr:rowOff>
    </xdr:to>
    <xdr:pic>
      <xdr:nvPicPr>
        <xdr:cNvPr id="108" name="Picture 125" descr=""/>
        <xdr:cNvPicPr/>
      </xdr:nvPicPr>
      <xdr:blipFill>
        <a:blip r:embed="rId109"/>
        <a:stretch/>
      </xdr:blipFill>
      <xdr:spPr>
        <a:xfrm>
          <a:off x="431640" y="323439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168</xdr:row>
      <xdr:rowOff>123480</xdr:rowOff>
    </xdr:from>
    <xdr:to>
      <xdr:col>0</xdr:col>
      <xdr:colOff>2260080</xdr:colOff>
      <xdr:row>168</xdr:row>
      <xdr:rowOff>1951920</xdr:rowOff>
    </xdr:to>
    <xdr:pic>
      <xdr:nvPicPr>
        <xdr:cNvPr id="109" name="Picture 126" descr=""/>
        <xdr:cNvPicPr/>
      </xdr:nvPicPr>
      <xdr:blipFill>
        <a:blip r:embed="rId110"/>
        <a:stretch/>
      </xdr:blipFill>
      <xdr:spPr>
        <a:xfrm>
          <a:off x="431640" y="325472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431640</xdr:colOff>
      <xdr:row>169</xdr:row>
      <xdr:rowOff>123480</xdr:rowOff>
    </xdr:from>
    <xdr:to>
      <xdr:col>0</xdr:col>
      <xdr:colOff>2260080</xdr:colOff>
      <xdr:row>169</xdr:row>
      <xdr:rowOff>1951920</xdr:rowOff>
    </xdr:to>
    <xdr:pic>
      <xdr:nvPicPr>
        <xdr:cNvPr id="110" name="Picture 127" descr=""/>
        <xdr:cNvPicPr/>
      </xdr:nvPicPr>
      <xdr:blipFill>
        <a:blip r:embed="rId111"/>
        <a:stretch/>
      </xdr:blipFill>
      <xdr:spPr>
        <a:xfrm>
          <a:off x="431640" y="327503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203040</xdr:colOff>
      <xdr:row>150</xdr:row>
      <xdr:rowOff>431640</xdr:rowOff>
    </xdr:from>
    <xdr:to>
      <xdr:col>0</xdr:col>
      <xdr:colOff>2488680</xdr:colOff>
      <xdr:row>150</xdr:row>
      <xdr:rowOff>1747800</xdr:rowOff>
    </xdr:to>
    <xdr:pic>
      <xdr:nvPicPr>
        <xdr:cNvPr id="111" name="Picture 128" descr=""/>
        <xdr:cNvPicPr/>
      </xdr:nvPicPr>
      <xdr:blipFill>
        <a:blip r:embed="rId112"/>
        <a:stretch/>
      </xdr:blipFill>
      <xdr:spPr>
        <a:xfrm>
          <a:off x="203040" y="289204200"/>
          <a:ext cx="2285640" cy="131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170</xdr:row>
      <xdr:rowOff>101520</xdr:rowOff>
    </xdr:from>
    <xdr:to>
      <xdr:col>0</xdr:col>
      <xdr:colOff>2324520</xdr:colOff>
      <xdr:row>170</xdr:row>
      <xdr:rowOff>1929960</xdr:rowOff>
    </xdr:to>
    <xdr:pic>
      <xdr:nvPicPr>
        <xdr:cNvPr id="112" name="Picture 129" descr=""/>
        <xdr:cNvPicPr/>
      </xdr:nvPicPr>
      <xdr:blipFill>
        <a:blip r:embed="rId113"/>
        <a:stretch/>
      </xdr:blipFill>
      <xdr:spPr>
        <a:xfrm>
          <a:off x="496080" y="329514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171</xdr:row>
      <xdr:rowOff>101520</xdr:rowOff>
    </xdr:from>
    <xdr:to>
      <xdr:col>0</xdr:col>
      <xdr:colOff>2324520</xdr:colOff>
      <xdr:row>171</xdr:row>
      <xdr:rowOff>1929960</xdr:rowOff>
    </xdr:to>
    <xdr:pic>
      <xdr:nvPicPr>
        <xdr:cNvPr id="113" name="Picture 130" descr=""/>
        <xdr:cNvPicPr/>
      </xdr:nvPicPr>
      <xdr:blipFill>
        <a:blip r:embed="rId114"/>
        <a:stretch/>
      </xdr:blipFill>
      <xdr:spPr>
        <a:xfrm>
          <a:off x="496080" y="331545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172</xdr:row>
      <xdr:rowOff>101520</xdr:rowOff>
    </xdr:from>
    <xdr:to>
      <xdr:col>0</xdr:col>
      <xdr:colOff>2324520</xdr:colOff>
      <xdr:row>172</xdr:row>
      <xdr:rowOff>1929960</xdr:rowOff>
    </xdr:to>
    <xdr:pic>
      <xdr:nvPicPr>
        <xdr:cNvPr id="114" name="Picture 131" descr=""/>
        <xdr:cNvPicPr/>
      </xdr:nvPicPr>
      <xdr:blipFill>
        <a:blip r:embed="rId115"/>
        <a:stretch/>
      </xdr:blipFill>
      <xdr:spPr>
        <a:xfrm>
          <a:off x="496080" y="333577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173</xdr:row>
      <xdr:rowOff>101520</xdr:rowOff>
    </xdr:from>
    <xdr:to>
      <xdr:col>0</xdr:col>
      <xdr:colOff>2324520</xdr:colOff>
      <xdr:row>173</xdr:row>
      <xdr:rowOff>1929960</xdr:rowOff>
    </xdr:to>
    <xdr:pic>
      <xdr:nvPicPr>
        <xdr:cNvPr id="115" name="Picture 132" descr=""/>
        <xdr:cNvPicPr/>
      </xdr:nvPicPr>
      <xdr:blipFill>
        <a:blip r:embed="rId116"/>
        <a:stretch/>
      </xdr:blipFill>
      <xdr:spPr>
        <a:xfrm>
          <a:off x="496080" y="335610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174</xdr:row>
      <xdr:rowOff>101520</xdr:rowOff>
    </xdr:from>
    <xdr:to>
      <xdr:col>0</xdr:col>
      <xdr:colOff>2324520</xdr:colOff>
      <xdr:row>174</xdr:row>
      <xdr:rowOff>1929960</xdr:rowOff>
    </xdr:to>
    <xdr:pic>
      <xdr:nvPicPr>
        <xdr:cNvPr id="116" name="Picture 133" descr=""/>
        <xdr:cNvPicPr/>
      </xdr:nvPicPr>
      <xdr:blipFill>
        <a:blip r:embed="rId117"/>
        <a:stretch/>
      </xdr:blipFill>
      <xdr:spPr>
        <a:xfrm>
          <a:off x="496080" y="337641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175</xdr:row>
      <xdr:rowOff>101520</xdr:rowOff>
    </xdr:from>
    <xdr:to>
      <xdr:col>0</xdr:col>
      <xdr:colOff>2324520</xdr:colOff>
      <xdr:row>175</xdr:row>
      <xdr:rowOff>1929960</xdr:rowOff>
    </xdr:to>
    <xdr:pic>
      <xdr:nvPicPr>
        <xdr:cNvPr id="117" name="Picture 134" descr=""/>
        <xdr:cNvPicPr/>
      </xdr:nvPicPr>
      <xdr:blipFill>
        <a:blip r:embed="rId118"/>
        <a:stretch/>
      </xdr:blipFill>
      <xdr:spPr>
        <a:xfrm>
          <a:off x="496080" y="339674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176</xdr:row>
      <xdr:rowOff>101520</xdr:rowOff>
    </xdr:from>
    <xdr:to>
      <xdr:col>0</xdr:col>
      <xdr:colOff>2324520</xdr:colOff>
      <xdr:row>176</xdr:row>
      <xdr:rowOff>1929960</xdr:rowOff>
    </xdr:to>
    <xdr:pic>
      <xdr:nvPicPr>
        <xdr:cNvPr id="118" name="Picture 135" descr=""/>
        <xdr:cNvPicPr/>
      </xdr:nvPicPr>
      <xdr:blipFill>
        <a:blip r:embed="rId119"/>
        <a:stretch/>
      </xdr:blipFill>
      <xdr:spPr>
        <a:xfrm>
          <a:off x="496080" y="341705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177</xdr:row>
      <xdr:rowOff>101520</xdr:rowOff>
    </xdr:from>
    <xdr:to>
      <xdr:col>0</xdr:col>
      <xdr:colOff>2324520</xdr:colOff>
      <xdr:row>177</xdr:row>
      <xdr:rowOff>1929960</xdr:rowOff>
    </xdr:to>
    <xdr:pic>
      <xdr:nvPicPr>
        <xdr:cNvPr id="119" name="Picture 136" descr=""/>
        <xdr:cNvPicPr/>
      </xdr:nvPicPr>
      <xdr:blipFill>
        <a:blip r:embed="rId120"/>
        <a:stretch/>
      </xdr:blipFill>
      <xdr:spPr>
        <a:xfrm>
          <a:off x="496080" y="343738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178</xdr:row>
      <xdr:rowOff>101520</xdr:rowOff>
    </xdr:from>
    <xdr:to>
      <xdr:col>0</xdr:col>
      <xdr:colOff>2324520</xdr:colOff>
      <xdr:row>178</xdr:row>
      <xdr:rowOff>1929960</xdr:rowOff>
    </xdr:to>
    <xdr:pic>
      <xdr:nvPicPr>
        <xdr:cNvPr id="120" name="Picture 137" descr=""/>
        <xdr:cNvPicPr/>
      </xdr:nvPicPr>
      <xdr:blipFill>
        <a:blip r:embed="rId121"/>
        <a:stretch/>
      </xdr:blipFill>
      <xdr:spPr>
        <a:xfrm>
          <a:off x="496080" y="345769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179</xdr:row>
      <xdr:rowOff>101520</xdr:rowOff>
    </xdr:from>
    <xdr:to>
      <xdr:col>0</xdr:col>
      <xdr:colOff>2311200</xdr:colOff>
      <xdr:row>179</xdr:row>
      <xdr:rowOff>1929960</xdr:rowOff>
    </xdr:to>
    <xdr:pic>
      <xdr:nvPicPr>
        <xdr:cNvPr id="121" name="Picture 138" descr=""/>
        <xdr:cNvPicPr/>
      </xdr:nvPicPr>
      <xdr:blipFill>
        <a:blip r:embed="rId122"/>
        <a:stretch/>
      </xdr:blipFill>
      <xdr:spPr>
        <a:xfrm>
          <a:off x="482760" y="347802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180</xdr:row>
      <xdr:rowOff>101520</xdr:rowOff>
    </xdr:from>
    <xdr:to>
      <xdr:col>0</xdr:col>
      <xdr:colOff>2324520</xdr:colOff>
      <xdr:row>180</xdr:row>
      <xdr:rowOff>1929960</xdr:rowOff>
    </xdr:to>
    <xdr:pic>
      <xdr:nvPicPr>
        <xdr:cNvPr id="122" name="Picture 139" descr=""/>
        <xdr:cNvPicPr/>
      </xdr:nvPicPr>
      <xdr:blipFill>
        <a:blip r:embed="rId123"/>
        <a:stretch/>
      </xdr:blipFill>
      <xdr:spPr>
        <a:xfrm>
          <a:off x="496080" y="349833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181</xdr:row>
      <xdr:rowOff>101520</xdr:rowOff>
    </xdr:from>
    <xdr:to>
      <xdr:col>0</xdr:col>
      <xdr:colOff>2324520</xdr:colOff>
      <xdr:row>181</xdr:row>
      <xdr:rowOff>1929960</xdr:rowOff>
    </xdr:to>
    <xdr:pic>
      <xdr:nvPicPr>
        <xdr:cNvPr id="123" name="Picture 140" descr=""/>
        <xdr:cNvPicPr/>
      </xdr:nvPicPr>
      <xdr:blipFill>
        <a:blip r:embed="rId124"/>
        <a:stretch/>
      </xdr:blipFill>
      <xdr:spPr>
        <a:xfrm>
          <a:off x="496080" y="351865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182</xdr:row>
      <xdr:rowOff>101520</xdr:rowOff>
    </xdr:from>
    <xdr:to>
      <xdr:col>0</xdr:col>
      <xdr:colOff>2324520</xdr:colOff>
      <xdr:row>182</xdr:row>
      <xdr:rowOff>1929960</xdr:rowOff>
    </xdr:to>
    <xdr:pic>
      <xdr:nvPicPr>
        <xdr:cNvPr id="124" name="Picture 141" descr=""/>
        <xdr:cNvPicPr/>
      </xdr:nvPicPr>
      <xdr:blipFill>
        <a:blip r:embed="rId125"/>
        <a:stretch/>
      </xdr:blipFill>
      <xdr:spPr>
        <a:xfrm>
          <a:off x="496080" y="353898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183</xdr:row>
      <xdr:rowOff>101520</xdr:rowOff>
    </xdr:from>
    <xdr:to>
      <xdr:col>0</xdr:col>
      <xdr:colOff>2324520</xdr:colOff>
      <xdr:row>183</xdr:row>
      <xdr:rowOff>1929960</xdr:rowOff>
    </xdr:to>
    <xdr:pic>
      <xdr:nvPicPr>
        <xdr:cNvPr id="125" name="Picture 142" descr=""/>
        <xdr:cNvPicPr/>
      </xdr:nvPicPr>
      <xdr:blipFill>
        <a:blip r:embed="rId126"/>
        <a:stretch/>
      </xdr:blipFill>
      <xdr:spPr>
        <a:xfrm>
          <a:off x="496080" y="355929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185</xdr:row>
      <xdr:rowOff>101520</xdr:rowOff>
    </xdr:from>
    <xdr:to>
      <xdr:col>0</xdr:col>
      <xdr:colOff>2324520</xdr:colOff>
      <xdr:row>185</xdr:row>
      <xdr:rowOff>1929960</xdr:rowOff>
    </xdr:to>
    <xdr:pic>
      <xdr:nvPicPr>
        <xdr:cNvPr id="126" name="Picture 143" descr=""/>
        <xdr:cNvPicPr/>
      </xdr:nvPicPr>
      <xdr:blipFill>
        <a:blip r:embed="rId127"/>
        <a:stretch/>
      </xdr:blipFill>
      <xdr:spPr>
        <a:xfrm>
          <a:off x="496080" y="359993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186</xdr:row>
      <xdr:rowOff>101520</xdr:rowOff>
    </xdr:from>
    <xdr:to>
      <xdr:col>0</xdr:col>
      <xdr:colOff>2324520</xdr:colOff>
      <xdr:row>186</xdr:row>
      <xdr:rowOff>1929960</xdr:rowOff>
    </xdr:to>
    <xdr:pic>
      <xdr:nvPicPr>
        <xdr:cNvPr id="127" name="Picture 144" descr=""/>
        <xdr:cNvPicPr/>
      </xdr:nvPicPr>
      <xdr:blipFill>
        <a:blip r:embed="rId128"/>
        <a:stretch/>
      </xdr:blipFill>
      <xdr:spPr>
        <a:xfrm>
          <a:off x="496080" y="362026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184</xdr:row>
      <xdr:rowOff>101520</xdr:rowOff>
    </xdr:from>
    <xdr:to>
      <xdr:col>0</xdr:col>
      <xdr:colOff>2324520</xdr:colOff>
      <xdr:row>184</xdr:row>
      <xdr:rowOff>1929960</xdr:rowOff>
    </xdr:to>
    <xdr:pic>
      <xdr:nvPicPr>
        <xdr:cNvPr id="128" name="Picture 145" descr=""/>
        <xdr:cNvPicPr/>
      </xdr:nvPicPr>
      <xdr:blipFill>
        <a:blip r:embed="rId129"/>
        <a:stretch/>
      </xdr:blipFill>
      <xdr:spPr>
        <a:xfrm>
          <a:off x="496080" y="357962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187</xdr:row>
      <xdr:rowOff>101520</xdr:rowOff>
    </xdr:from>
    <xdr:to>
      <xdr:col>0</xdr:col>
      <xdr:colOff>2324520</xdr:colOff>
      <xdr:row>187</xdr:row>
      <xdr:rowOff>1929960</xdr:rowOff>
    </xdr:to>
    <xdr:pic>
      <xdr:nvPicPr>
        <xdr:cNvPr id="129" name="Picture 146" descr=""/>
        <xdr:cNvPicPr/>
      </xdr:nvPicPr>
      <xdr:blipFill>
        <a:blip r:embed="rId130"/>
        <a:stretch/>
      </xdr:blipFill>
      <xdr:spPr>
        <a:xfrm>
          <a:off x="496080" y="364057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188</xdr:row>
      <xdr:rowOff>101520</xdr:rowOff>
    </xdr:from>
    <xdr:to>
      <xdr:col>0</xdr:col>
      <xdr:colOff>2324520</xdr:colOff>
      <xdr:row>188</xdr:row>
      <xdr:rowOff>1929960</xdr:rowOff>
    </xdr:to>
    <xdr:pic>
      <xdr:nvPicPr>
        <xdr:cNvPr id="130" name="Picture 147" descr=""/>
        <xdr:cNvPicPr/>
      </xdr:nvPicPr>
      <xdr:blipFill>
        <a:blip r:embed="rId131"/>
        <a:stretch/>
      </xdr:blipFill>
      <xdr:spPr>
        <a:xfrm>
          <a:off x="496080" y="366090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496080</xdr:colOff>
      <xdr:row>189</xdr:row>
      <xdr:rowOff>108720</xdr:rowOff>
    </xdr:from>
    <xdr:to>
      <xdr:col>0</xdr:col>
      <xdr:colOff>2324520</xdr:colOff>
      <xdr:row>189</xdr:row>
      <xdr:rowOff>1937160</xdr:rowOff>
    </xdr:to>
    <xdr:pic>
      <xdr:nvPicPr>
        <xdr:cNvPr id="131" name="Picture 148" descr=""/>
        <xdr:cNvPicPr/>
      </xdr:nvPicPr>
      <xdr:blipFill>
        <a:blip r:embed="rId132"/>
        <a:stretch/>
      </xdr:blipFill>
      <xdr:spPr>
        <a:xfrm>
          <a:off x="496080" y="3681291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190</xdr:row>
      <xdr:rowOff>101520</xdr:rowOff>
    </xdr:from>
    <xdr:to>
      <xdr:col>0</xdr:col>
      <xdr:colOff>2311200</xdr:colOff>
      <xdr:row>190</xdr:row>
      <xdr:rowOff>1929960</xdr:rowOff>
    </xdr:to>
    <xdr:pic>
      <xdr:nvPicPr>
        <xdr:cNvPr id="132" name="Picture 149" descr=""/>
        <xdr:cNvPicPr/>
      </xdr:nvPicPr>
      <xdr:blipFill>
        <a:blip r:embed="rId133"/>
        <a:stretch/>
      </xdr:blipFill>
      <xdr:spPr>
        <a:xfrm>
          <a:off x="482760" y="370153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753480</xdr:colOff>
      <xdr:row>191</xdr:row>
      <xdr:rowOff>119880</xdr:rowOff>
    </xdr:from>
    <xdr:to>
      <xdr:col>0</xdr:col>
      <xdr:colOff>2040120</xdr:colOff>
      <xdr:row>191</xdr:row>
      <xdr:rowOff>1948320</xdr:rowOff>
    </xdr:to>
    <xdr:pic>
      <xdr:nvPicPr>
        <xdr:cNvPr id="133" name="Picture 150" descr=""/>
        <xdr:cNvPicPr/>
      </xdr:nvPicPr>
      <xdr:blipFill>
        <a:blip r:embed="rId134"/>
        <a:stretch/>
      </xdr:blipFill>
      <xdr:spPr>
        <a:xfrm>
          <a:off x="753480" y="372204360"/>
          <a:ext cx="12866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752040</xdr:colOff>
      <xdr:row>192</xdr:row>
      <xdr:rowOff>101520</xdr:rowOff>
    </xdr:from>
    <xdr:to>
      <xdr:col>0</xdr:col>
      <xdr:colOff>2041920</xdr:colOff>
      <xdr:row>192</xdr:row>
      <xdr:rowOff>1929960</xdr:rowOff>
    </xdr:to>
    <xdr:pic>
      <xdr:nvPicPr>
        <xdr:cNvPr id="134" name="Picture 151" descr=""/>
        <xdr:cNvPicPr/>
      </xdr:nvPicPr>
      <xdr:blipFill>
        <a:blip r:embed="rId135"/>
        <a:stretch/>
      </xdr:blipFill>
      <xdr:spPr>
        <a:xfrm>
          <a:off x="752040" y="374217840"/>
          <a:ext cx="12898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695160</xdr:colOff>
      <xdr:row>193</xdr:row>
      <xdr:rowOff>101520</xdr:rowOff>
    </xdr:from>
    <xdr:to>
      <xdr:col>0</xdr:col>
      <xdr:colOff>2098800</xdr:colOff>
      <xdr:row>193</xdr:row>
      <xdr:rowOff>1929960</xdr:rowOff>
    </xdr:to>
    <xdr:pic>
      <xdr:nvPicPr>
        <xdr:cNvPr id="135" name="Picture 152" descr=""/>
        <xdr:cNvPicPr/>
      </xdr:nvPicPr>
      <xdr:blipFill>
        <a:blip r:embed="rId136"/>
        <a:stretch/>
      </xdr:blipFill>
      <xdr:spPr>
        <a:xfrm>
          <a:off x="695160" y="376250040"/>
          <a:ext cx="14036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194</xdr:row>
      <xdr:rowOff>101520</xdr:rowOff>
    </xdr:from>
    <xdr:to>
      <xdr:col>0</xdr:col>
      <xdr:colOff>2311200</xdr:colOff>
      <xdr:row>194</xdr:row>
      <xdr:rowOff>1929960</xdr:rowOff>
    </xdr:to>
    <xdr:pic>
      <xdr:nvPicPr>
        <xdr:cNvPr id="136" name="Picture 153" descr=""/>
        <xdr:cNvPicPr/>
      </xdr:nvPicPr>
      <xdr:blipFill>
        <a:blip r:embed="rId137"/>
        <a:stretch/>
      </xdr:blipFill>
      <xdr:spPr>
        <a:xfrm>
          <a:off x="482760" y="378281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493560</xdr:colOff>
      <xdr:row>195</xdr:row>
      <xdr:rowOff>101520</xdr:rowOff>
    </xdr:from>
    <xdr:to>
      <xdr:col>0</xdr:col>
      <xdr:colOff>2300400</xdr:colOff>
      <xdr:row>195</xdr:row>
      <xdr:rowOff>1929960</xdr:rowOff>
    </xdr:to>
    <xdr:pic>
      <xdr:nvPicPr>
        <xdr:cNvPr id="137" name="Picture 154" descr=""/>
        <xdr:cNvPicPr/>
      </xdr:nvPicPr>
      <xdr:blipFill>
        <a:blip r:embed="rId138"/>
        <a:stretch/>
      </xdr:blipFill>
      <xdr:spPr>
        <a:xfrm>
          <a:off x="493560" y="380314080"/>
          <a:ext cx="18068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196</xdr:row>
      <xdr:rowOff>101520</xdr:rowOff>
    </xdr:from>
    <xdr:to>
      <xdr:col>0</xdr:col>
      <xdr:colOff>2311200</xdr:colOff>
      <xdr:row>196</xdr:row>
      <xdr:rowOff>1929960</xdr:rowOff>
    </xdr:to>
    <xdr:pic>
      <xdr:nvPicPr>
        <xdr:cNvPr id="138" name="Picture 155" descr=""/>
        <xdr:cNvPicPr/>
      </xdr:nvPicPr>
      <xdr:blipFill>
        <a:blip r:embed="rId139"/>
        <a:stretch/>
      </xdr:blipFill>
      <xdr:spPr>
        <a:xfrm>
          <a:off x="482760" y="382345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923040</xdr:colOff>
      <xdr:row>197</xdr:row>
      <xdr:rowOff>83520</xdr:rowOff>
    </xdr:from>
    <xdr:to>
      <xdr:col>0</xdr:col>
      <xdr:colOff>1870920</xdr:colOff>
      <xdr:row>197</xdr:row>
      <xdr:rowOff>1911960</xdr:rowOff>
    </xdr:to>
    <xdr:pic>
      <xdr:nvPicPr>
        <xdr:cNvPr id="139" name="Picture 156" descr=""/>
        <xdr:cNvPicPr/>
      </xdr:nvPicPr>
      <xdr:blipFill>
        <a:blip r:embed="rId140"/>
        <a:stretch/>
      </xdr:blipFill>
      <xdr:spPr>
        <a:xfrm>
          <a:off x="923040" y="384360120"/>
          <a:ext cx="9478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1032840</xdr:colOff>
      <xdr:row>198</xdr:row>
      <xdr:rowOff>119880</xdr:rowOff>
    </xdr:from>
    <xdr:to>
      <xdr:col>0</xdr:col>
      <xdr:colOff>1760760</xdr:colOff>
      <xdr:row>198</xdr:row>
      <xdr:rowOff>1948320</xdr:rowOff>
    </xdr:to>
    <xdr:pic>
      <xdr:nvPicPr>
        <xdr:cNvPr id="140" name="Picture 157" descr=""/>
        <xdr:cNvPicPr/>
      </xdr:nvPicPr>
      <xdr:blipFill>
        <a:blip r:embed="rId141"/>
        <a:stretch/>
      </xdr:blipFill>
      <xdr:spPr>
        <a:xfrm>
          <a:off x="1032840" y="386428320"/>
          <a:ext cx="72792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939960</xdr:colOff>
      <xdr:row>199</xdr:row>
      <xdr:rowOff>101520</xdr:rowOff>
    </xdr:from>
    <xdr:to>
      <xdr:col>0</xdr:col>
      <xdr:colOff>1854000</xdr:colOff>
      <xdr:row>199</xdr:row>
      <xdr:rowOff>1929960</xdr:rowOff>
    </xdr:to>
    <xdr:pic>
      <xdr:nvPicPr>
        <xdr:cNvPr id="141" name="Picture 158" descr=""/>
        <xdr:cNvPicPr/>
      </xdr:nvPicPr>
      <xdr:blipFill>
        <a:blip r:embed="rId142"/>
        <a:stretch/>
      </xdr:blipFill>
      <xdr:spPr>
        <a:xfrm>
          <a:off x="939960" y="388441800"/>
          <a:ext cx="9140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254160</xdr:colOff>
      <xdr:row>200</xdr:row>
      <xdr:rowOff>174240</xdr:rowOff>
    </xdr:from>
    <xdr:to>
      <xdr:col>0</xdr:col>
      <xdr:colOff>2539800</xdr:colOff>
      <xdr:row>200</xdr:row>
      <xdr:rowOff>1864800</xdr:rowOff>
    </xdr:to>
    <xdr:pic>
      <xdr:nvPicPr>
        <xdr:cNvPr id="142" name="Picture 159" descr=""/>
        <xdr:cNvPicPr/>
      </xdr:nvPicPr>
      <xdr:blipFill>
        <a:blip r:embed="rId143"/>
        <a:stretch/>
      </xdr:blipFill>
      <xdr:spPr>
        <a:xfrm>
          <a:off x="254160" y="390546720"/>
          <a:ext cx="2285640" cy="169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994680</xdr:colOff>
      <xdr:row>201</xdr:row>
      <xdr:rowOff>101520</xdr:rowOff>
    </xdr:from>
    <xdr:to>
      <xdr:col>0</xdr:col>
      <xdr:colOff>1798920</xdr:colOff>
      <xdr:row>201</xdr:row>
      <xdr:rowOff>1929960</xdr:rowOff>
    </xdr:to>
    <xdr:pic>
      <xdr:nvPicPr>
        <xdr:cNvPr id="143" name="Picture 160" descr="JEL4000-10_100dpi.jpg"/>
        <xdr:cNvPicPr/>
      </xdr:nvPicPr>
      <xdr:blipFill>
        <a:blip r:embed="rId144"/>
        <a:stretch/>
      </xdr:blipFill>
      <xdr:spPr>
        <a:xfrm>
          <a:off x="994680" y="392505840"/>
          <a:ext cx="8042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1161360</xdr:colOff>
      <xdr:row>202</xdr:row>
      <xdr:rowOff>65160</xdr:rowOff>
    </xdr:from>
    <xdr:to>
      <xdr:col>0</xdr:col>
      <xdr:colOff>1632600</xdr:colOff>
      <xdr:row>202</xdr:row>
      <xdr:rowOff>1985040</xdr:rowOff>
    </xdr:to>
    <xdr:pic>
      <xdr:nvPicPr>
        <xdr:cNvPr id="144" name="Picture 161" descr=""/>
        <xdr:cNvPicPr/>
      </xdr:nvPicPr>
      <xdr:blipFill>
        <a:blip r:embed="rId145"/>
        <a:stretch/>
      </xdr:blipFill>
      <xdr:spPr>
        <a:xfrm>
          <a:off x="1161360" y="394501680"/>
          <a:ext cx="471240" cy="191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254160</xdr:colOff>
      <xdr:row>203</xdr:row>
      <xdr:rowOff>246600</xdr:rowOff>
    </xdr:from>
    <xdr:to>
      <xdr:col>0</xdr:col>
      <xdr:colOff>2539800</xdr:colOff>
      <xdr:row>203</xdr:row>
      <xdr:rowOff>1770120</xdr:rowOff>
    </xdr:to>
    <xdr:pic>
      <xdr:nvPicPr>
        <xdr:cNvPr id="145" name="Picture 162" descr=""/>
        <xdr:cNvPicPr/>
      </xdr:nvPicPr>
      <xdr:blipFill>
        <a:blip r:embed="rId146"/>
        <a:stretch/>
      </xdr:blipFill>
      <xdr:spPr>
        <a:xfrm>
          <a:off x="254160" y="396714960"/>
          <a:ext cx="2285640" cy="152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951840</xdr:colOff>
      <xdr:row>204</xdr:row>
      <xdr:rowOff>101520</xdr:rowOff>
    </xdr:from>
    <xdr:to>
      <xdr:col>0</xdr:col>
      <xdr:colOff>1841400</xdr:colOff>
      <xdr:row>204</xdr:row>
      <xdr:rowOff>1929960</xdr:rowOff>
    </xdr:to>
    <xdr:pic>
      <xdr:nvPicPr>
        <xdr:cNvPr id="146" name="Picture 163" descr="JEL4601-08_100dpi.jpg"/>
        <xdr:cNvPicPr/>
      </xdr:nvPicPr>
      <xdr:blipFill>
        <a:blip r:embed="rId147"/>
        <a:stretch/>
      </xdr:blipFill>
      <xdr:spPr>
        <a:xfrm>
          <a:off x="951840" y="398602080"/>
          <a:ext cx="88956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939960</xdr:colOff>
      <xdr:row>205</xdr:row>
      <xdr:rowOff>101520</xdr:rowOff>
    </xdr:from>
    <xdr:to>
      <xdr:col>0</xdr:col>
      <xdr:colOff>1854000</xdr:colOff>
      <xdr:row>205</xdr:row>
      <xdr:rowOff>1929960</xdr:rowOff>
    </xdr:to>
    <xdr:pic>
      <xdr:nvPicPr>
        <xdr:cNvPr id="147" name="Picture 164" descr=""/>
        <xdr:cNvPicPr/>
      </xdr:nvPicPr>
      <xdr:blipFill>
        <a:blip r:embed="rId148"/>
        <a:stretch/>
      </xdr:blipFill>
      <xdr:spPr>
        <a:xfrm>
          <a:off x="939960" y="400633920"/>
          <a:ext cx="9140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1122840</xdr:colOff>
      <xdr:row>206</xdr:row>
      <xdr:rowOff>101520</xdr:rowOff>
    </xdr:from>
    <xdr:to>
      <xdr:col>0</xdr:col>
      <xdr:colOff>1671120</xdr:colOff>
      <xdr:row>206</xdr:row>
      <xdr:rowOff>1929960</xdr:rowOff>
    </xdr:to>
    <xdr:pic>
      <xdr:nvPicPr>
        <xdr:cNvPr id="148" name="Picture 165" descr="JEL4701_06_100dpi.jpg"/>
        <xdr:cNvPicPr/>
      </xdr:nvPicPr>
      <xdr:blipFill>
        <a:blip r:embed="rId149"/>
        <a:stretch/>
      </xdr:blipFill>
      <xdr:spPr>
        <a:xfrm>
          <a:off x="1122840" y="402666120"/>
          <a:ext cx="5482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1148040</xdr:colOff>
      <xdr:row>207</xdr:row>
      <xdr:rowOff>65160</xdr:rowOff>
    </xdr:from>
    <xdr:to>
      <xdr:col>0</xdr:col>
      <xdr:colOff>1645560</xdr:colOff>
      <xdr:row>207</xdr:row>
      <xdr:rowOff>1985040</xdr:rowOff>
    </xdr:to>
    <xdr:pic>
      <xdr:nvPicPr>
        <xdr:cNvPr id="149" name="Picture 166" descr=""/>
        <xdr:cNvPicPr/>
      </xdr:nvPicPr>
      <xdr:blipFill>
        <a:blip r:embed="rId150"/>
        <a:stretch/>
      </xdr:blipFill>
      <xdr:spPr>
        <a:xfrm>
          <a:off x="1148040" y="404661600"/>
          <a:ext cx="497520" cy="191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372600</xdr:colOff>
      <xdr:row>208</xdr:row>
      <xdr:rowOff>101520</xdr:rowOff>
    </xdr:from>
    <xdr:to>
      <xdr:col>0</xdr:col>
      <xdr:colOff>2421000</xdr:colOff>
      <xdr:row>208</xdr:row>
      <xdr:rowOff>1929960</xdr:rowOff>
    </xdr:to>
    <xdr:pic>
      <xdr:nvPicPr>
        <xdr:cNvPr id="150" name="Picture 167" descr=""/>
        <xdr:cNvPicPr/>
      </xdr:nvPicPr>
      <xdr:blipFill>
        <a:blip r:embed="rId151"/>
        <a:stretch/>
      </xdr:blipFill>
      <xdr:spPr>
        <a:xfrm>
          <a:off x="372600" y="406729800"/>
          <a:ext cx="204840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923040</xdr:colOff>
      <xdr:row>209</xdr:row>
      <xdr:rowOff>101520</xdr:rowOff>
    </xdr:from>
    <xdr:to>
      <xdr:col>0</xdr:col>
      <xdr:colOff>1870920</xdr:colOff>
      <xdr:row>209</xdr:row>
      <xdr:rowOff>1929960</xdr:rowOff>
    </xdr:to>
    <xdr:pic>
      <xdr:nvPicPr>
        <xdr:cNvPr id="151" name="Picture 168" descr=""/>
        <xdr:cNvPicPr/>
      </xdr:nvPicPr>
      <xdr:blipFill>
        <a:blip r:embed="rId152"/>
        <a:stretch/>
      </xdr:blipFill>
      <xdr:spPr>
        <a:xfrm>
          <a:off x="923040" y="408762000"/>
          <a:ext cx="9478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210</xdr:row>
      <xdr:rowOff>101520</xdr:rowOff>
    </xdr:from>
    <xdr:to>
      <xdr:col>0</xdr:col>
      <xdr:colOff>2285640</xdr:colOff>
      <xdr:row>210</xdr:row>
      <xdr:rowOff>1929960</xdr:rowOff>
    </xdr:to>
    <xdr:pic>
      <xdr:nvPicPr>
        <xdr:cNvPr id="152" name="Picture 169" descr=""/>
        <xdr:cNvPicPr/>
      </xdr:nvPicPr>
      <xdr:blipFill>
        <a:blip r:embed="rId153"/>
        <a:stretch/>
      </xdr:blipFill>
      <xdr:spPr>
        <a:xfrm>
          <a:off x="457200" y="4107938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914400</xdr:colOff>
      <xdr:row>211</xdr:row>
      <xdr:rowOff>101520</xdr:rowOff>
    </xdr:from>
    <xdr:to>
      <xdr:col>0</xdr:col>
      <xdr:colOff>1828440</xdr:colOff>
      <xdr:row>211</xdr:row>
      <xdr:rowOff>1929960</xdr:rowOff>
    </xdr:to>
    <xdr:pic>
      <xdr:nvPicPr>
        <xdr:cNvPr id="153" name="Picture 170" descr=""/>
        <xdr:cNvPicPr/>
      </xdr:nvPicPr>
      <xdr:blipFill>
        <a:blip r:embed="rId154"/>
        <a:stretch/>
      </xdr:blipFill>
      <xdr:spPr>
        <a:xfrm>
          <a:off x="914400" y="412826040"/>
          <a:ext cx="9140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212</xdr:row>
      <xdr:rowOff>174240</xdr:rowOff>
    </xdr:from>
    <xdr:to>
      <xdr:col>0</xdr:col>
      <xdr:colOff>2514240</xdr:colOff>
      <xdr:row>212</xdr:row>
      <xdr:rowOff>1846080</xdr:rowOff>
    </xdr:to>
    <xdr:pic>
      <xdr:nvPicPr>
        <xdr:cNvPr id="154" name="Picture 171" descr=""/>
        <xdr:cNvPicPr/>
      </xdr:nvPicPr>
      <xdr:blipFill>
        <a:blip r:embed="rId155"/>
        <a:stretch/>
      </xdr:blipFill>
      <xdr:spPr>
        <a:xfrm>
          <a:off x="228600" y="414930600"/>
          <a:ext cx="2285640" cy="1671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969120</xdr:colOff>
      <xdr:row>213</xdr:row>
      <xdr:rowOff>101520</xdr:rowOff>
    </xdr:from>
    <xdr:to>
      <xdr:col>0</xdr:col>
      <xdr:colOff>1773360</xdr:colOff>
      <xdr:row>213</xdr:row>
      <xdr:rowOff>1929960</xdr:rowOff>
    </xdr:to>
    <xdr:pic>
      <xdr:nvPicPr>
        <xdr:cNvPr id="155" name="Picture 172" descr="JEL4001-10_100dpi.jpg"/>
        <xdr:cNvPicPr/>
      </xdr:nvPicPr>
      <xdr:blipFill>
        <a:blip r:embed="rId156"/>
        <a:stretch/>
      </xdr:blipFill>
      <xdr:spPr>
        <a:xfrm>
          <a:off x="969120" y="416890080"/>
          <a:ext cx="8042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1130400</xdr:colOff>
      <xdr:row>214</xdr:row>
      <xdr:rowOff>29160</xdr:rowOff>
    </xdr:from>
    <xdr:to>
      <xdr:col>0</xdr:col>
      <xdr:colOff>1612440</xdr:colOff>
      <xdr:row>214</xdr:row>
      <xdr:rowOff>1994760</xdr:rowOff>
    </xdr:to>
    <xdr:pic>
      <xdr:nvPicPr>
        <xdr:cNvPr id="156" name="Picture 173" descr=""/>
        <xdr:cNvPicPr/>
      </xdr:nvPicPr>
      <xdr:blipFill>
        <a:blip r:embed="rId157"/>
        <a:stretch/>
      </xdr:blipFill>
      <xdr:spPr>
        <a:xfrm>
          <a:off x="1130400" y="418849560"/>
          <a:ext cx="482040" cy="196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215</xdr:row>
      <xdr:rowOff>246600</xdr:rowOff>
    </xdr:from>
    <xdr:to>
      <xdr:col>0</xdr:col>
      <xdr:colOff>2514240</xdr:colOff>
      <xdr:row>215</xdr:row>
      <xdr:rowOff>1770120</xdr:rowOff>
    </xdr:to>
    <xdr:pic>
      <xdr:nvPicPr>
        <xdr:cNvPr id="157" name="Picture 174" descr=""/>
        <xdr:cNvPicPr/>
      </xdr:nvPicPr>
      <xdr:blipFill>
        <a:blip r:embed="rId158"/>
        <a:stretch/>
      </xdr:blipFill>
      <xdr:spPr>
        <a:xfrm>
          <a:off x="228600" y="421099200"/>
          <a:ext cx="2285640" cy="152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216</xdr:row>
      <xdr:rowOff>101520</xdr:rowOff>
    </xdr:from>
    <xdr:to>
      <xdr:col>0</xdr:col>
      <xdr:colOff>2285640</xdr:colOff>
      <xdr:row>216</xdr:row>
      <xdr:rowOff>1929960</xdr:rowOff>
    </xdr:to>
    <xdr:pic>
      <xdr:nvPicPr>
        <xdr:cNvPr id="158" name="Picture 175" descr=""/>
        <xdr:cNvPicPr/>
      </xdr:nvPicPr>
      <xdr:blipFill>
        <a:blip r:embed="rId159"/>
        <a:stretch/>
      </xdr:blipFill>
      <xdr:spPr>
        <a:xfrm>
          <a:off x="457200" y="422985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897480</xdr:colOff>
      <xdr:row>217</xdr:row>
      <xdr:rowOff>101520</xdr:rowOff>
    </xdr:from>
    <xdr:to>
      <xdr:col>0</xdr:col>
      <xdr:colOff>1845360</xdr:colOff>
      <xdr:row>217</xdr:row>
      <xdr:rowOff>1929960</xdr:rowOff>
    </xdr:to>
    <xdr:pic>
      <xdr:nvPicPr>
        <xdr:cNvPr id="159" name="Picture 176" descr=""/>
        <xdr:cNvPicPr/>
      </xdr:nvPicPr>
      <xdr:blipFill>
        <a:blip r:embed="rId160"/>
        <a:stretch/>
      </xdr:blipFill>
      <xdr:spPr>
        <a:xfrm>
          <a:off x="897480" y="425017800"/>
          <a:ext cx="9478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347040</xdr:colOff>
      <xdr:row>218</xdr:row>
      <xdr:rowOff>101520</xdr:rowOff>
    </xdr:from>
    <xdr:to>
      <xdr:col>0</xdr:col>
      <xdr:colOff>2395440</xdr:colOff>
      <xdr:row>218</xdr:row>
      <xdr:rowOff>1929960</xdr:rowOff>
    </xdr:to>
    <xdr:pic>
      <xdr:nvPicPr>
        <xdr:cNvPr id="160" name="Picture 177" descr=""/>
        <xdr:cNvPicPr/>
      </xdr:nvPicPr>
      <xdr:blipFill>
        <a:blip r:embed="rId161"/>
        <a:stretch/>
      </xdr:blipFill>
      <xdr:spPr>
        <a:xfrm>
          <a:off x="347040" y="427050000"/>
          <a:ext cx="204840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914400</xdr:colOff>
      <xdr:row>219</xdr:row>
      <xdr:rowOff>101520</xdr:rowOff>
    </xdr:from>
    <xdr:to>
      <xdr:col>0</xdr:col>
      <xdr:colOff>1828440</xdr:colOff>
      <xdr:row>219</xdr:row>
      <xdr:rowOff>1929960</xdr:rowOff>
    </xdr:to>
    <xdr:pic>
      <xdr:nvPicPr>
        <xdr:cNvPr id="161" name="Picture 178" descr=""/>
        <xdr:cNvPicPr/>
      </xdr:nvPicPr>
      <xdr:blipFill>
        <a:blip r:embed="rId162"/>
        <a:stretch/>
      </xdr:blipFill>
      <xdr:spPr>
        <a:xfrm>
          <a:off x="914400" y="429081840"/>
          <a:ext cx="9140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220</xdr:row>
      <xdr:rowOff>174240</xdr:rowOff>
    </xdr:from>
    <xdr:to>
      <xdr:col>0</xdr:col>
      <xdr:colOff>2514240</xdr:colOff>
      <xdr:row>220</xdr:row>
      <xdr:rowOff>1846080</xdr:rowOff>
    </xdr:to>
    <xdr:pic>
      <xdr:nvPicPr>
        <xdr:cNvPr id="162" name="Picture 179" descr=""/>
        <xdr:cNvPicPr/>
      </xdr:nvPicPr>
      <xdr:blipFill>
        <a:blip r:embed="rId163"/>
        <a:stretch/>
      </xdr:blipFill>
      <xdr:spPr>
        <a:xfrm>
          <a:off x="228600" y="431186760"/>
          <a:ext cx="2285640" cy="1671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973800</xdr:colOff>
      <xdr:row>221</xdr:row>
      <xdr:rowOff>101520</xdr:rowOff>
    </xdr:from>
    <xdr:to>
      <xdr:col>0</xdr:col>
      <xdr:colOff>1769400</xdr:colOff>
      <xdr:row>221</xdr:row>
      <xdr:rowOff>1929960</xdr:rowOff>
    </xdr:to>
    <xdr:pic>
      <xdr:nvPicPr>
        <xdr:cNvPr id="163" name="Picture 180" descr=""/>
        <xdr:cNvPicPr/>
      </xdr:nvPicPr>
      <xdr:blipFill>
        <a:blip r:embed="rId164"/>
        <a:stretch/>
      </xdr:blipFill>
      <xdr:spPr>
        <a:xfrm>
          <a:off x="973800" y="433145880"/>
          <a:ext cx="79560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1130400</xdr:colOff>
      <xdr:row>222</xdr:row>
      <xdr:rowOff>25560</xdr:rowOff>
    </xdr:from>
    <xdr:to>
      <xdr:col>0</xdr:col>
      <xdr:colOff>1612440</xdr:colOff>
      <xdr:row>222</xdr:row>
      <xdr:rowOff>1991160</xdr:rowOff>
    </xdr:to>
    <xdr:pic>
      <xdr:nvPicPr>
        <xdr:cNvPr id="164" name="Picture 181" descr=""/>
        <xdr:cNvPicPr/>
      </xdr:nvPicPr>
      <xdr:blipFill>
        <a:blip r:embed="rId165"/>
        <a:stretch/>
      </xdr:blipFill>
      <xdr:spPr>
        <a:xfrm>
          <a:off x="1130400" y="435102120"/>
          <a:ext cx="482040" cy="196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223</xdr:row>
      <xdr:rowOff>246600</xdr:rowOff>
    </xdr:from>
    <xdr:to>
      <xdr:col>0</xdr:col>
      <xdr:colOff>2514240</xdr:colOff>
      <xdr:row>223</xdr:row>
      <xdr:rowOff>1770120</xdr:rowOff>
    </xdr:to>
    <xdr:pic>
      <xdr:nvPicPr>
        <xdr:cNvPr id="165" name="Picture 182" descr=""/>
        <xdr:cNvPicPr/>
      </xdr:nvPicPr>
      <xdr:blipFill>
        <a:blip r:embed="rId166"/>
        <a:stretch/>
      </xdr:blipFill>
      <xdr:spPr>
        <a:xfrm>
          <a:off x="228600" y="437355000"/>
          <a:ext cx="2285640" cy="152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855000</xdr:colOff>
      <xdr:row>224</xdr:row>
      <xdr:rowOff>108720</xdr:rowOff>
    </xdr:from>
    <xdr:to>
      <xdr:col>0</xdr:col>
      <xdr:colOff>1887480</xdr:colOff>
      <xdr:row>224</xdr:row>
      <xdr:rowOff>1937160</xdr:rowOff>
    </xdr:to>
    <xdr:pic>
      <xdr:nvPicPr>
        <xdr:cNvPr id="166" name="Picture 184" descr=""/>
        <xdr:cNvPicPr/>
      </xdr:nvPicPr>
      <xdr:blipFill>
        <a:blip r:embed="rId167"/>
        <a:stretch/>
      </xdr:blipFill>
      <xdr:spPr>
        <a:xfrm>
          <a:off x="855000" y="439249320"/>
          <a:ext cx="103248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50</xdr:row>
      <xdr:rowOff>108720</xdr:rowOff>
    </xdr:from>
    <xdr:to>
      <xdr:col>0</xdr:col>
      <xdr:colOff>2256480</xdr:colOff>
      <xdr:row>50</xdr:row>
      <xdr:rowOff>1937160</xdr:rowOff>
    </xdr:to>
    <xdr:pic>
      <xdr:nvPicPr>
        <xdr:cNvPr id="167" name="Picture 198" descr=""/>
        <xdr:cNvPicPr/>
      </xdr:nvPicPr>
      <xdr:blipFill>
        <a:blip r:embed="rId168"/>
        <a:stretch/>
      </xdr:blipFill>
      <xdr:spPr>
        <a:xfrm>
          <a:off x="428040" y="82264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51</xdr:row>
      <xdr:rowOff>108720</xdr:rowOff>
    </xdr:from>
    <xdr:to>
      <xdr:col>0</xdr:col>
      <xdr:colOff>2256480</xdr:colOff>
      <xdr:row>51</xdr:row>
      <xdr:rowOff>1937160</xdr:rowOff>
    </xdr:to>
    <xdr:pic>
      <xdr:nvPicPr>
        <xdr:cNvPr id="168" name="Picture 199" descr=""/>
        <xdr:cNvPicPr/>
      </xdr:nvPicPr>
      <xdr:blipFill>
        <a:blip r:embed="rId169"/>
        <a:stretch/>
      </xdr:blipFill>
      <xdr:spPr>
        <a:xfrm>
          <a:off x="428040" y="84296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52</xdr:row>
      <xdr:rowOff>108720</xdr:rowOff>
    </xdr:from>
    <xdr:to>
      <xdr:col>0</xdr:col>
      <xdr:colOff>2256480</xdr:colOff>
      <xdr:row>52</xdr:row>
      <xdr:rowOff>1937160</xdr:rowOff>
    </xdr:to>
    <xdr:pic>
      <xdr:nvPicPr>
        <xdr:cNvPr id="169" name="Picture 201" descr=""/>
        <xdr:cNvPicPr/>
      </xdr:nvPicPr>
      <xdr:blipFill>
        <a:blip r:embed="rId170"/>
        <a:stretch/>
      </xdr:blipFill>
      <xdr:spPr>
        <a:xfrm>
          <a:off x="428040" y="863287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53</xdr:row>
      <xdr:rowOff>108720</xdr:rowOff>
    </xdr:from>
    <xdr:to>
      <xdr:col>0</xdr:col>
      <xdr:colOff>2256480</xdr:colOff>
      <xdr:row>53</xdr:row>
      <xdr:rowOff>1937160</xdr:rowOff>
    </xdr:to>
    <xdr:pic>
      <xdr:nvPicPr>
        <xdr:cNvPr id="170" name="Picture 202" descr=""/>
        <xdr:cNvPicPr/>
      </xdr:nvPicPr>
      <xdr:blipFill>
        <a:blip r:embed="rId171"/>
        <a:stretch/>
      </xdr:blipFill>
      <xdr:spPr>
        <a:xfrm>
          <a:off x="428040" y="88360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54</xdr:row>
      <xdr:rowOff>108720</xdr:rowOff>
    </xdr:from>
    <xdr:to>
      <xdr:col>0</xdr:col>
      <xdr:colOff>2256480</xdr:colOff>
      <xdr:row>54</xdr:row>
      <xdr:rowOff>1937160</xdr:rowOff>
    </xdr:to>
    <xdr:pic>
      <xdr:nvPicPr>
        <xdr:cNvPr id="171" name="Picture 203" descr=""/>
        <xdr:cNvPicPr/>
      </xdr:nvPicPr>
      <xdr:blipFill>
        <a:blip r:embed="rId172"/>
        <a:stretch/>
      </xdr:blipFill>
      <xdr:spPr>
        <a:xfrm>
          <a:off x="428040" y="90392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55</xdr:row>
      <xdr:rowOff>108720</xdr:rowOff>
    </xdr:from>
    <xdr:to>
      <xdr:col>0</xdr:col>
      <xdr:colOff>2256480</xdr:colOff>
      <xdr:row>55</xdr:row>
      <xdr:rowOff>1937160</xdr:rowOff>
    </xdr:to>
    <xdr:pic>
      <xdr:nvPicPr>
        <xdr:cNvPr id="172" name="Picture 204" descr=""/>
        <xdr:cNvPicPr/>
      </xdr:nvPicPr>
      <xdr:blipFill>
        <a:blip r:embed="rId173"/>
        <a:stretch/>
      </xdr:blipFill>
      <xdr:spPr>
        <a:xfrm>
          <a:off x="428040" y="92424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428040</xdr:colOff>
      <xdr:row>56</xdr:row>
      <xdr:rowOff>108720</xdr:rowOff>
    </xdr:from>
    <xdr:to>
      <xdr:col>0</xdr:col>
      <xdr:colOff>2256480</xdr:colOff>
      <xdr:row>56</xdr:row>
      <xdr:rowOff>1937160</xdr:rowOff>
    </xdr:to>
    <xdr:pic>
      <xdr:nvPicPr>
        <xdr:cNvPr id="173" name="Picture 205" descr=""/>
        <xdr:cNvPicPr/>
      </xdr:nvPicPr>
      <xdr:blipFill>
        <a:blip r:embed="rId174"/>
        <a:stretch/>
      </xdr:blipFill>
      <xdr:spPr>
        <a:xfrm>
          <a:off x="428040" y="94456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254160</xdr:colOff>
      <xdr:row>58</xdr:row>
      <xdr:rowOff>199440</xdr:rowOff>
    </xdr:from>
    <xdr:to>
      <xdr:col>0</xdr:col>
      <xdr:colOff>2539800</xdr:colOff>
      <xdr:row>58</xdr:row>
      <xdr:rowOff>2485080</xdr:rowOff>
    </xdr:to>
    <xdr:pic>
      <xdr:nvPicPr>
        <xdr:cNvPr id="174" name="Picture 206" descr=""/>
        <xdr:cNvPicPr/>
      </xdr:nvPicPr>
      <xdr:blipFill>
        <a:blip r:embed="rId175"/>
        <a:stretch/>
      </xdr:blipFill>
      <xdr:spPr>
        <a:xfrm>
          <a:off x="254160" y="98611560"/>
          <a:ext cx="2285640" cy="228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464400</xdr:colOff>
      <xdr:row>59</xdr:row>
      <xdr:rowOff>108720</xdr:rowOff>
    </xdr:from>
    <xdr:to>
      <xdr:col>0</xdr:col>
      <xdr:colOff>2292840</xdr:colOff>
      <xdr:row>59</xdr:row>
      <xdr:rowOff>1929960</xdr:rowOff>
    </xdr:to>
    <xdr:pic>
      <xdr:nvPicPr>
        <xdr:cNvPr id="175" name="Picture 207" descr=""/>
        <xdr:cNvPicPr/>
      </xdr:nvPicPr>
      <xdr:blipFill>
        <a:blip r:embed="rId176"/>
        <a:stretch/>
      </xdr:blipFill>
      <xdr:spPr>
        <a:xfrm>
          <a:off x="464400" y="101200680"/>
          <a:ext cx="1828440" cy="182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464400</xdr:colOff>
      <xdr:row>60</xdr:row>
      <xdr:rowOff>101520</xdr:rowOff>
    </xdr:from>
    <xdr:to>
      <xdr:col>0</xdr:col>
      <xdr:colOff>2292840</xdr:colOff>
      <xdr:row>60</xdr:row>
      <xdr:rowOff>1929960</xdr:rowOff>
    </xdr:to>
    <xdr:pic>
      <xdr:nvPicPr>
        <xdr:cNvPr id="176" name="Picture 208" descr=""/>
        <xdr:cNvPicPr/>
      </xdr:nvPicPr>
      <xdr:blipFill>
        <a:blip r:embed="rId177"/>
        <a:stretch/>
      </xdr:blipFill>
      <xdr:spPr>
        <a:xfrm>
          <a:off x="464400" y="1032253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464400</xdr:colOff>
      <xdr:row>61</xdr:row>
      <xdr:rowOff>101520</xdr:rowOff>
    </xdr:from>
    <xdr:to>
      <xdr:col>0</xdr:col>
      <xdr:colOff>2292840</xdr:colOff>
      <xdr:row>61</xdr:row>
      <xdr:rowOff>1929960</xdr:rowOff>
    </xdr:to>
    <xdr:pic>
      <xdr:nvPicPr>
        <xdr:cNvPr id="177" name="Picture 209" descr=""/>
        <xdr:cNvPicPr/>
      </xdr:nvPicPr>
      <xdr:blipFill>
        <a:blip r:embed="rId178"/>
        <a:stretch/>
      </xdr:blipFill>
      <xdr:spPr>
        <a:xfrm>
          <a:off x="464400" y="1052575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464400</xdr:colOff>
      <xdr:row>62</xdr:row>
      <xdr:rowOff>101520</xdr:rowOff>
    </xdr:from>
    <xdr:to>
      <xdr:col>0</xdr:col>
      <xdr:colOff>2292840</xdr:colOff>
      <xdr:row>62</xdr:row>
      <xdr:rowOff>1929960</xdr:rowOff>
    </xdr:to>
    <xdr:pic>
      <xdr:nvPicPr>
        <xdr:cNvPr id="178" name="Picture 210" descr=""/>
        <xdr:cNvPicPr/>
      </xdr:nvPicPr>
      <xdr:blipFill>
        <a:blip r:embed="rId179"/>
        <a:stretch/>
      </xdr:blipFill>
      <xdr:spPr>
        <a:xfrm>
          <a:off x="464400" y="107289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65</xdr:row>
      <xdr:rowOff>108720</xdr:rowOff>
    </xdr:from>
    <xdr:to>
      <xdr:col>0</xdr:col>
      <xdr:colOff>2318400</xdr:colOff>
      <xdr:row>65</xdr:row>
      <xdr:rowOff>1937160</xdr:rowOff>
    </xdr:to>
    <xdr:pic>
      <xdr:nvPicPr>
        <xdr:cNvPr id="179" name="Picture 185" descr=""/>
        <xdr:cNvPicPr/>
      </xdr:nvPicPr>
      <xdr:blipFill>
        <a:blip r:embed="rId180"/>
        <a:stretch/>
      </xdr:blipFill>
      <xdr:spPr>
        <a:xfrm>
          <a:off x="489960" y="1133672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66</xdr:row>
      <xdr:rowOff>104400</xdr:rowOff>
    </xdr:from>
    <xdr:to>
      <xdr:col>0</xdr:col>
      <xdr:colOff>2318400</xdr:colOff>
      <xdr:row>66</xdr:row>
      <xdr:rowOff>1932840</xdr:rowOff>
    </xdr:to>
    <xdr:pic>
      <xdr:nvPicPr>
        <xdr:cNvPr id="180" name="Picture 186" descr=""/>
        <xdr:cNvPicPr/>
      </xdr:nvPicPr>
      <xdr:blipFill>
        <a:blip r:embed="rId181"/>
        <a:stretch/>
      </xdr:blipFill>
      <xdr:spPr>
        <a:xfrm>
          <a:off x="489960" y="115394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67</xdr:row>
      <xdr:rowOff>100080</xdr:rowOff>
    </xdr:from>
    <xdr:to>
      <xdr:col>0</xdr:col>
      <xdr:colOff>2318400</xdr:colOff>
      <xdr:row>67</xdr:row>
      <xdr:rowOff>1928520</xdr:rowOff>
    </xdr:to>
    <xdr:pic>
      <xdr:nvPicPr>
        <xdr:cNvPr id="181" name="Picture 187" descr=""/>
        <xdr:cNvPicPr/>
      </xdr:nvPicPr>
      <xdr:blipFill>
        <a:blip r:embed="rId182"/>
        <a:stretch/>
      </xdr:blipFill>
      <xdr:spPr>
        <a:xfrm>
          <a:off x="489960" y="1174226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68</xdr:row>
      <xdr:rowOff>95400</xdr:rowOff>
    </xdr:from>
    <xdr:to>
      <xdr:col>0</xdr:col>
      <xdr:colOff>2318400</xdr:colOff>
      <xdr:row>68</xdr:row>
      <xdr:rowOff>1923840</xdr:rowOff>
    </xdr:to>
    <xdr:pic>
      <xdr:nvPicPr>
        <xdr:cNvPr id="182" name="Picture 188" descr=""/>
        <xdr:cNvPicPr/>
      </xdr:nvPicPr>
      <xdr:blipFill>
        <a:blip r:embed="rId183"/>
        <a:stretch/>
      </xdr:blipFill>
      <xdr:spPr>
        <a:xfrm>
          <a:off x="489960" y="1194498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69</xdr:row>
      <xdr:rowOff>91080</xdr:rowOff>
    </xdr:from>
    <xdr:to>
      <xdr:col>0</xdr:col>
      <xdr:colOff>2318400</xdr:colOff>
      <xdr:row>69</xdr:row>
      <xdr:rowOff>1919520</xdr:rowOff>
    </xdr:to>
    <xdr:pic>
      <xdr:nvPicPr>
        <xdr:cNvPr id="183" name="Picture 189" descr=""/>
        <xdr:cNvPicPr/>
      </xdr:nvPicPr>
      <xdr:blipFill>
        <a:blip r:embed="rId184"/>
        <a:stretch/>
      </xdr:blipFill>
      <xdr:spPr>
        <a:xfrm>
          <a:off x="489960" y="121477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70</xdr:row>
      <xdr:rowOff>127080</xdr:rowOff>
    </xdr:from>
    <xdr:to>
      <xdr:col>0</xdr:col>
      <xdr:colOff>2318400</xdr:colOff>
      <xdr:row>70</xdr:row>
      <xdr:rowOff>1955520</xdr:rowOff>
    </xdr:to>
    <xdr:pic>
      <xdr:nvPicPr>
        <xdr:cNvPr id="184" name="Picture 190" descr=""/>
        <xdr:cNvPicPr/>
      </xdr:nvPicPr>
      <xdr:blipFill>
        <a:blip r:embed="rId185"/>
        <a:stretch/>
      </xdr:blipFill>
      <xdr:spPr>
        <a:xfrm>
          <a:off x="489960" y="1235455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71</xdr:row>
      <xdr:rowOff>122400</xdr:rowOff>
    </xdr:from>
    <xdr:to>
      <xdr:col>0</xdr:col>
      <xdr:colOff>2318400</xdr:colOff>
      <xdr:row>71</xdr:row>
      <xdr:rowOff>1950840</xdr:rowOff>
    </xdr:to>
    <xdr:pic>
      <xdr:nvPicPr>
        <xdr:cNvPr id="185" name="Picture 191" descr=""/>
        <xdr:cNvPicPr/>
      </xdr:nvPicPr>
      <xdr:blipFill>
        <a:blip r:embed="rId186"/>
        <a:stretch/>
      </xdr:blipFill>
      <xdr:spPr>
        <a:xfrm>
          <a:off x="489960" y="1255726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73</xdr:row>
      <xdr:rowOff>113760</xdr:rowOff>
    </xdr:from>
    <xdr:to>
      <xdr:col>0</xdr:col>
      <xdr:colOff>2318400</xdr:colOff>
      <xdr:row>73</xdr:row>
      <xdr:rowOff>1942200</xdr:rowOff>
    </xdr:to>
    <xdr:pic>
      <xdr:nvPicPr>
        <xdr:cNvPr id="186" name="Picture 192" descr=""/>
        <xdr:cNvPicPr/>
      </xdr:nvPicPr>
      <xdr:blipFill>
        <a:blip r:embed="rId187"/>
        <a:stretch/>
      </xdr:blipFill>
      <xdr:spPr>
        <a:xfrm>
          <a:off x="489960" y="129628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74</xdr:row>
      <xdr:rowOff>109080</xdr:rowOff>
    </xdr:from>
    <xdr:to>
      <xdr:col>0</xdr:col>
      <xdr:colOff>2318400</xdr:colOff>
      <xdr:row>74</xdr:row>
      <xdr:rowOff>1937520</xdr:rowOff>
    </xdr:to>
    <xdr:pic>
      <xdr:nvPicPr>
        <xdr:cNvPr id="187" name="Picture 193" descr=""/>
        <xdr:cNvPicPr/>
      </xdr:nvPicPr>
      <xdr:blipFill>
        <a:blip r:embed="rId188"/>
        <a:stretch/>
      </xdr:blipFill>
      <xdr:spPr>
        <a:xfrm>
          <a:off x="489960" y="131655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75</xdr:row>
      <xdr:rowOff>104760</xdr:rowOff>
    </xdr:from>
    <xdr:to>
      <xdr:col>0</xdr:col>
      <xdr:colOff>2318400</xdr:colOff>
      <xdr:row>75</xdr:row>
      <xdr:rowOff>1933200</xdr:rowOff>
    </xdr:to>
    <xdr:pic>
      <xdr:nvPicPr>
        <xdr:cNvPr id="188" name="Picture 194" descr=""/>
        <xdr:cNvPicPr/>
      </xdr:nvPicPr>
      <xdr:blipFill>
        <a:blip r:embed="rId189"/>
        <a:stretch/>
      </xdr:blipFill>
      <xdr:spPr>
        <a:xfrm>
          <a:off x="489960" y="1336831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76</xdr:row>
      <xdr:rowOff>100440</xdr:rowOff>
    </xdr:from>
    <xdr:to>
      <xdr:col>0</xdr:col>
      <xdr:colOff>2318400</xdr:colOff>
      <xdr:row>76</xdr:row>
      <xdr:rowOff>1928880</xdr:rowOff>
    </xdr:to>
    <xdr:pic>
      <xdr:nvPicPr>
        <xdr:cNvPr id="189" name="Picture 195" descr=""/>
        <xdr:cNvPicPr/>
      </xdr:nvPicPr>
      <xdr:blipFill>
        <a:blip r:embed="rId190"/>
        <a:stretch/>
      </xdr:blipFill>
      <xdr:spPr>
        <a:xfrm>
          <a:off x="489960" y="135711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72</xdr:row>
      <xdr:rowOff>100080</xdr:rowOff>
    </xdr:from>
    <xdr:to>
      <xdr:col>0</xdr:col>
      <xdr:colOff>2318400</xdr:colOff>
      <xdr:row>72</xdr:row>
      <xdr:rowOff>1928520</xdr:rowOff>
    </xdr:to>
    <xdr:pic>
      <xdr:nvPicPr>
        <xdr:cNvPr id="190" name="Picture 196" descr=""/>
        <xdr:cNvPicPr/>
      </xdr:nvPicPr>
      <xdr:blipFill>
        <a:blip r:embed="rId191"/>
        <a:stretch/>
      </xdr:blipFill>
      <xdr:spPr>
        <a:xfrm>
          <a:off x="489960" y="1275825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80</xdr:row>
      <xdr:rowOff>104400</xdr:rowOff>
    </xdr:from>
    <xdr:to>
      <xdr:col>0</xdr:col>
      <xdr:colOff>2318400</xdr:colOff>
      <xdr:row>80</xdr:row>
      <xdr:rowOff>1932840</xdr:rowOff>
    </xdr:to>
    <xdr:pic>
      <xdr:nvPicPr>
        <xdr:cNvPr id="191" name="Picture 197" descr=""/>
        <xdr:cNvPicPr/>
      </xdr:nvPicPr>
      <xdr:blipFill>
        <a:blip r:embed="rId192"/>
        <a:stretch/>
      </xdr:blipFill>
      <xdr:spPr>
        <a:xfrm>
          <a:off x="489960" y="1440460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81</xdr:row>
      <xdr:rowOff>100080</xdr:rowOff>
    </xdr:from>
    <xdr:to>
      <xdr:col>0</xdr:col>
      <xdr:colOff>2318400</xdr:colOff>
      <xdr:row>81</xdr:row>
      <xdr:rowOff>1928520</xdr:rowOff>
    </xdr:to>
    <xdr:pic>
      <xdr:nvPicPr>
        <xdr:cNvPr id="192" name="Picture 211" descr=""/>
        <xdr:cNvPicPr/>
      </xdr:nvPicPr>
      <xdr:blipFill>
        <a:blip r:embed="rId193"/>
        <a:stretch/>
      </xdr:blipFill>
      <xdr:spPr>
        <a:xfrm>
          <a:off x="489960" y="146073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79</xdr:row>
      <xdr:rowOff>90720</xdr:rowOff>
    </xdr:from>
    <xdr:to>
      <xdr:col>0</xdr:col>
      <xdr:colOff>2318400</xdr:colOff>
      <xdr:row>79</xdr:row>
      <xdr:rowOff>1919160</xdr:rowOff>
    </xdr:to>
    <xdr:pic>
      <xdr:nvPicPr>
        <xdr:cNvPr id="193" name="Picture 212" descr=""/>
        <xdr:cNvPicPr/>
      </xdr:nvPicPr>
      <xdr:blipFill>
        <a:blip r:embed="rId194"/>
        <a:stretch/>
      </xdr:blipFill>
      <xdr:spPr>
        <a:xfrm>
          <a:off x="489960" y="1420002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489960</xdr:colOff>
      <xdr:row>64</xdr:row>
      <xdr:rowOff>108720</xdr:rowOff>
    </xdr:from>
    <xdr:to>
      <xdr:col>0</xdr:col>
      <xdr:colOff>2318400</xdr:colOff>
      <xdr:row>64</xdr:row>
      <xdr:rowOff>1937160</xdr:rowOff>
    </xdr:to>
    <xdr:pic>
      <xdr:nvPicPr>
        <xdr:cNvPr id="194" name="Picture 213" descr=""/>
        <xdr:cNvPicPr/>
      </xdr:nvPicPr>
      <xdr:blipFill>
        <a:blip r:embed="rId195"/>
        <a:stretch/>
      </xdr:blipFill>
      <xdr:spPr>
        <a:xfrm>
          <a:off x="489960" y="11133504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261360</xdr:colOff>
      <xdr:row>78</xdr:row>
      <xdr:rowOff>108720</xdr:rowOff>
    </xdr:from>
    <xdr:to>
      <xdr:col>0</xdr:col>
      <xdr:colOff>2318400</xdr:colOff>
      <xdr:row>78</xdr:row>
      <xdr:rowOff>2165760</xdr:rowOff>
    </xdr:to>
    <xdr:pic>
      <xdr:nvPicPr>
        <xdr:cNvPr id="195" name="Picture 214" descr=""/>
        <xdr:cNvPicPr/>
      </xdr:nvPicPr>
      <xdr:blipFill>
        <a:blip r:embed="rId196"/>
        <a:stretch/>
      </xdr:blipFill>
      <xdr:spPr>
        <a:xfrm>
          <a:off x="261360" y="139783320"/>
          <a:ext cx="2057040" cy="2057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101</xdr:row>
      <xdr:rowOff>108720</xdr:rowOff>
    </xdr:from>
    <xdr:to>
      <xdr:col>0</xdr:col>
      <xdr:colOff>2298240</xdr:colOff>
      <xdr:row>101</xdr:row>
      <xdr:rowOff>1937160</xdr:rowOff>
    </xdr:to>
    <xdr:pic>
      <xdr:nvPicPr>
        <xdr:cNvPr id="196" name="Picture 13" descr=""/>
        <xdr:cNvPicPr/>
      </xdr:nvPicPr>
      <xdr:blipFill>
        <a:blip r:embed="rId197"/>
        <a:stretch/>
      </xdr:blipFill>
      <xdr:spPr>
        <a:xfrm>
          <a:off x="469800" y="1867222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449280</xdr:colOff>
      <xdr:row>57</xdr:row>
      <xdr:rowOff>160200</xdr:rowOff>
    </xdr:from>
    <xdr:to>
      <xdr:col>0</xdr:col>
      <xdr:colOff>2277720</xdr:colOff>
      <xdr:row>57</xdr:row>
      <xdr:rowOff>1988640</xdr:rowOff>
    </xdr:to>
    <xdr:pic>
      <xdr:nvPicPr>
        <xdr:cNvPr id="197" name="Picture 215" descr=""/>
        <xdr:cNvPicPr/>
      </xdr:nvPicPr>
      <xdr:blipFill>
        <a:blip r:embed="rId198"/>
        <a:stretch/>
      </xdr:blipFill>
      <xdr:spPr>
        <a:xfrm>
          <a:off x="449280" y="965404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469800</xdr:colOff>
      <xdr:row>100</xdr:row>
      <xdr:rowOff>177840</xdr:rowOff>
    </xdr:from>
    <xdr:to>
      <xdr:col>0</xdr:col>
      <xdr:colOff>2298240</xdr:colOff>
      <xdr:row>100</xdr:row>
      <xdr:rowOff>2006280</xdr:rowOff>
    </xdr:to>
    <xdr:pic>
      <xdr:nvPicPr>
        <xdr:cNvPr id="198" name="Picture 219" descr=""/>
        <xdr:cNvPicPr/>
      </xdr:nvPicPr>
      <xdr:blipFill>
        <a:blip r:embed="rId199"/>
        <a:stretch/>
      </xdr:blipFill>
      <xdr:spPr>
        <a:xfrm>
          <a:off x="469800" y="1847595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474120</xdr:colOff>
      <xdr:row>104</xdr:row>
      <xdr:rowOff>110160</xdr:rowOff>
    </xdr:from>
    <xdr:to>
      <xdr:col>0</xdr:col>
      <xdr:colOff>2302560</xdr:colOff>
      <xdr:row>104</xdr:row>
      <xdr:rowOff>1938600</xdr:rowOff>
    </xdr:to>
    <xdr:pic>
      <xdr:nvPicPr>
        <xdr:cNvPr id="199" name="Picture 220" descr=""/>
        <xdr:cNvPicPr/>
      </xdr:nvPicPr>
      <xdr:blipFill>
        <a:blip r:embed="rId200"/>
        <a:stretch/>
      </xdr:blipFill>
      <xdr:spPr>
        <a:xfrm>
          <a:off x="474120" y="1928199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1185480</xdr:colOff>
      <xdr:row>23</xdr:row>
      <xdr:rowOff>77040</xdr:rowOff>
    </xdr:from>
    <xdr:to>
      <xdr:col>0</xdr:col>
      <xdr:colOff>1671840</xdr:colOff>
      <xdr:row>23</xdr:row>
      <xdr:rowOff>1905480</xdr:rowOff>
    </xdr:to>
    <xdr:pic>
      <xdr:nvPicPr>
        <xdr:cNvPr id="200" name="Picture 223" descr=""/>
        <xdr:cNvPicPr/>
      </xdr:nvPicPr>
      <xdr:blipFill>
        <a:blip r:embed="rId201"/>
        <a:srcRect l="50013" t="0" r="23381" b="0"/>
        <a:stretch/>
      </xdr:blipFill>
      <xdr:spPr>
        <a:xfrm>
          <a:off x="1185480" y="27369000"/>
          <a:ext cx="48636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1248840</xdr:colOff>
      <xdr:row>25</xdr:row>
      <xdr:rowOff>101520</xdr:rowOff>
    </xdr:from>
    <xdr:to>
      <xdr:col>0</xdr:col>
      <xdr:colOff>1693080</xdr:colOff>
      <xdr:row>25</xdr:row>
      <xdr:rowOff>1929960</xdr:rowOff>
    </xdr:to>
    <xdr:pic>
      <xdr:nvPicPr>
        <xdr:cNvPr id="201" name="Picture 224" descr=""/>
        <xdr:cNvPicPr/>
      </xdr:nvPicPr>
      <xdr:blipFill>
        <a:blip r:embed="rId202"/>
        <a:srcRect l="52305" t="0" r="23381" b="0"/>
        <a:stretch/>
      </xdr:blipFill>
      <xdr:spPr>
        <a:xfrm>
          <a:off x="1248840" y="31457520"/>
          <a:ext cx="4442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1206360</xdr:colOff>
      <xdr:row>27</xdr:row>
      <xdr:rowOff>122760</xdr:rowOff>
    </xdr:from>
    <xdr:to>
      <xdr:col>0</xdr:col>
      <xdr:colOff>2099160</xdr:colOff>
      <xdr:row>27</xdr:row>
      <xdr:rowOff>1951200</xdr:rowOff>
    </xdr:to>
    <xdr:pic>
      <xdr:nvPicPr>
        <xdr:cNvPr id="202" name="Picture 225" descr=""/>
        <xdr:cNvPicPr/>
      </xdr:nvPicPr>
      <xdr:blipFill>
        <a:blip r:embed="rId203"/>
        <a:srcRect l="51146" t="0" r="0" b="0"/>
        <a:stretch/>
      </xdr:blipFill>
      <xdr:spPr>
        <a:xfrm>
          <a:off x="1206360" y="35542800"/>
          <a:ext cx="89280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482760</xdr:colOff>
      <xdr:row>29</xdr:row>
      <xdr:rowOff>101520</xdr:rowOff>
    </xdr:from>
    <xdr:to>
      <xdr:col>0</xdr:col>
      <xdr:colOff>2311200</xdr:colOff>
      <xdr:row>29</xdr:row>
      <xdr:rowOff>1929960</xdr:rowOff>
    </xdr:to>
    <xdr:pic>
      <xdr:nvPicPr>
        <xdr:cNvPr id="203" name="Picture 226" descr=""/>
        <xdr:cNvPicPr/>
      </xdr:nvPicPr>
      <xdr:blipFill>
        <a:blip r:embed="rId204"/>
        <a:stretch/>
      </xdr:blipFill>
      <xdr:spPr>
        <a:xfrm>
          <a:off x="482760" y="395856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529200</xdr:colOff>
      <xdr:row>31</xdr:row>
      <xdr:rowOff>122760</xdr:rowOff>
    </xdr:from>
    <xdr:to>
      <xdr:col>0</xdr:col>
      <xdr:colOff>2357640</xdr:colOff>
      <xdr:row>31</xdr:row>
      <xdr:rowOff>1951200</xdr:rowOff>
    </xdr:to>
    <xdr:pic>
      <xdr:nvPicPr>
        <xdr:cNvPr id="204" name="Picture 227" descr=""/>
        <xdr:cNvPicPr/>
      </xdr:nvPicPr>
      <xdr:blipFill>
        <a:blip r:embed="rId205"/>
        <a:stretch/>
      </xdr:blipFill>
      <xdr:spPr>
        <a:xfrm>
          <a:off x="529200" y="436708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529200</xdr:colOff>
      <xdr:row>33</xdr:row>
      <xdr:rowOff>122760</xdr:rowOff>
    </xdr:from>
    <xdr:to>
      <xdr:col>0</xdr:col>
      <xdr:colOff>2357640</xdr:colOff>
      <xdr:row>33</xdr:row>
      <xdr:rowOff>1951200</xdr:rowOff>
    </xdr:to>
    <xdr:pic>
      <xdr:nvPicPr>
        <xdr:cNvPr id="205" name="Picture 228" descr=""/>
        <xdr:cNvPicPr/>
      </xdr:nvPicPr>
      <xdr:blipFill>
        <a:blip r:embed="rId206"/>
        <a:stretch/>
      </xdr:blipFill>
      <xdr:spPr>
        <a:xfrm>
          <a:off x="529200" y="4773492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35</xdr:row>
      <xdr:rowOff>80280</xdr:rowOff>
    </xdr:from>
    <xdr:to>
      <xdr:col>0</xdr:col>
      <xdr:colOff>2336400</xdr:colOff>
      <xdr:row>35</xdr:row>
      <xdr:rowOff>1908720</xdr:rowOff>
    </xdr:to>
    <xdr:pic>
      <xdr:nvPicPr>
        <xdr:cNvPr id="206" name="Picture 229" descr=""/>
        <xdr:cNvPicPr/>
      </xdr:nvPicPr>
      <xdr:blipFill>
        <a:blip r:embed="rId207"/>
        <a:stretch/>
      </xdr:blipFill>
      <xdr:spPr>
        <a:xfrm>
          <a:off x="507960" y="517564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529200</xdr:colOff>
      <xdr:row>37</xdr:row>
      <xdr:rowOff>122760</xdr:rowOff>
    </xdr:from>
    <xdr:to>
      <xdr:col>0</xdr:col>
      <xdr:colOff>2357640</xdr:colOff>
      <xdr:row>37</xdr:row>
      <xdr:rowOff>1951200</xdr:rowOff>
    </xdr:to>
    <xdr:pic>
      <xdr:nvPicPr>
        <xdr:cNvPr id="207" name="Picture 230" descr=""/>
        <xdr:cNvPicPr/>
      </xdr:nvPicPr>
      <xdr:blipFill>
        <a:blip r:embed="rId208"/>
        <a:stretch/>
      </xdr:blipFill>
      <xdr:spPr>
        <a:xfrm>
          <a:off x="529200" y="5586300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46</xdr:row>
      <xdr:rowOff>101520</xdr:rowOff>
    </xdr:from>
    <xdr:to>
      <xdr:col>0</xdr:col>
      <xdr:colOff>2336400</xdr:colOff>
      <xdr:row>46</xdr:row>
      <xdr:rowOff>1929960</xdr:rowOff>
    </xdr:to>
    <xdr:pic>
      <xdr:nvPicPr>
        <xdr:cNvPr id="208" name="Picture 231" descr=""/>
        <xdr:cNvPicPr/>
      </xdr:nvPicPr>
      <xdr:blipFill>
        <a:blip r:embed="rId209"/>
        <a:stretch/>
      </xdr:blipFill>
      <xdr:spPr>
        <a:xfrm>
          <a:off x="507960" y="741297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304560</xdr:colOff>
      <xdr:row>87</xdr:row>
      <xdr:rowOff>304560</xdr:rowOff>
    </xdr:to>
    <xdr:sp>
      <xdr:nvSpPr>
        <xdr:cNvPr id="209" name="CustomShape 1"/>
        <xdr:cNvSpPr/>
      </xdr:nvSpPr>
      <xdr:spPr>
        <a:xfrm>
          <a:off x="0" y="15816564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486720</xdr:colOff>
      <xdr:row>87</xdr:row>
      <xdr:rowOff>105840</xdr:rowOff>
    </xdr:from>
    <xdr:to>
      <xdr:col>0</xdr:col>
      <xdr:colOff>2315160</xdr:colOff>
      <xdr:row>87</xdr:row>
      <xdr:rowOff>1934280</xdr:rowOff>
    </xdr:to>
    <xdr:pic>
      <xdr:nvPicPr>
        <xdr:cNvPr id="210" name="Picture 1" descr=""/>
        <xdr:cNvPicPr/>
      </xdr:nvPicPr>
      <xdr:blipFill>
        <a:blip r:embed="rId210"/>
        <a:stretch/>
      </xdr:blipFill>
      <xdr:spPr>
        <a:xfrm>
          <a:off x="486720" y="15827148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239760</xdr:colOff>
      <xdr:row>77</xdr:row>
      <xdr:rowOff>84600</xdr:rowOff>
    </xdr:from>
    <xdr:to>
      <xdr:col>0</xdr:col>
      <xdr:colOff>2511360</xdr:colOff>
      <xdr:row>77</xdr:row>
      <xdr:rowOff>1913040</xdr:rowOff>
    </xdr:to>
    <xdr:pic>
      <xdr:nvPicPr>
        <xdr:cNvPr id="211" name="Picture 232" descr=""/>
        <xdr:cNvPicPr/>
      </xdr:nvPicPr>
      <xdr:blipFill>
        <a:blip r:embed="rId211"/>
        <a:srcRect l="8818" t="15042" r="7811" b="17813"/>
        <a:stretch/>
      </xdr:blipFill>
      <xdr:spPr>
        <a:xfrm>
          <a:off x="239760" y="137727000"/>
          <a:ext cx="2271600" cy="182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507960</xdr:colOff>
      <xdr:row>48</xdr:row>
      <xdr:rowOff>127080</xdr:rowOff>
    </xdr:from>
    <xdr:to>
      <xdr:col>0</xdr:col>
      <xdr:colOff>2336400</xdr:colOff>
      <xdr:row>48</xdr:row>
      <xdr:rowOff>1955520</xdr:rowOff>
    </xdr:to>
    <xdr:pic>
      <xdr:nvPicPr>
        <xdr:cNvPr id="212" name="Picture 216" descr=""/>
        <xdr:cNvPicPr/>
      </xdr:nvPicPr>
      <xdr:blipFill>
        <a:blip r:embed="rId212"/>
        <a:stretch/>
      </xdr:blipFill>
      <xdr:spPr>
        <a:xfrm>
          <a:off x="507960" y="78219360"/>
          <a:ext cx="1828440" cy="1828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9</xdr:col>
      <xdr:colOff>342720</xdr:colOff>
      <xdr:row>49</xdr:row>
      <xdr:rowOff>101160</xdr:rowOff>
    </xdr:to>
    <xdr:pic>
      <xdr:nvPicPr>
        <xdr:cNvPr id="213" name="Picture 3" descr=""/>
        <xdr:cNvPicPr/>
      </xdr:nvPicPr>
      <xdr:blipFill>
        <a:blip r:embed="rId1"/>
        <a:stretch/>
      </xdr:blipFill>
      <xdr:spPr>
        <a:xfrm>
          <a:off x="0" y="0"/>
          <a:ext cx="7886520" cy="1005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43</xdr:row>
      <xdr:rowOff>186120</xdr:rowOff>
    </xdr:from>
    <xdr:to>
      <xdr:col>9</xdr:col>
      <xdr:colOff>342720</xdr:colOff>
      <xdr:row>83</xdr:row>
      <xdr:rowOff>50400</xdr:rowOff>
    </xdr:to>
    <xdr:pic>
      <xdr:nvPicPr>
        <xdr:cNvPr id="214" name="Picture 4" descr=""/>
        <xdr:cNvPicPr/>
      </xdr:nvPicPr>
      <xdr:blipFill>
        <a:blip r:embed="rId2"/>
        <a:srcRect l="0" t="20540" r="0" b="0"/>
        <a:stretch/>
      </xdr:blipFill>
      <xdr:spPr>
        <a:xfrm>
          <a:off x="0" y="8923680"/>
          <a:ext cx="7886520" cy="7992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</xdr:col>
      <xdr:colOff>5801760</xdr:colOff>
      <xdr:row>0</xdr:row>
      <xdr:rowOff>2835000</xdr:rowOff>
    </xdr:to>
    <xdr:pic>
      <xdr:nvPicPr>
        <xdr:cNvPr id="215" name="Picture 1" descr=""/>
        <xdr:cNvPicPr/>
      </xdr:nvPicPr>
      <xdr:blipFill>
        <a:blip r:embed="rId1"/>
        <a:stretch/>
      </xdr:blipFill>
      <xdr:spPr>
        <a:xfrm>
          <a:off x="0" y="0"/>
          <a:ext cx="7981560" cy="283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</xdr:col>
      <xdr:colOff>5801760</xdr:colOff>
      <xdr:row>0</xdr:row>
      <xdr:rowOff>2835000</xdr:rowOff>
    </xdr:to>
    <xdr:pic>
      <xdr:nvPicPr>
        <xdr:cNvPr id="216" name="Picture 8" descr=""/>
        <xdr:cNvPicPr/>
      </xdr:nvPicPr>
      <xdr:blipFill>
        <a:blip r:embed="rId1"/>
        <a:stretch/>
      </xdr:blipFill>
      <xdr:spPr>
        <a:xfrm>
          <a:off x="0" y="0"/>
          <a:ext cx="7981560" cy="28350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X584"/>
  <sheetViews>
    <sheetView showFormulas="false" showGridLines="true" showRowColHeaders="true" showZeros="true" rightToLeft="false" tabSelected="true" showOutlineSymbols="true" defaultGridColor="true" view="normal" topLeftCell="A7" colorId="64" zoomScale="60" zoomScaleNormal="60" zoomScalePageLayoutView="40" workbookViewId="0">
      <selection pane="topLeft" activeCell="E27" activeCellId="0" sqref="E27"/>
    </sheetView>
  </sheetViews>
  <sheetFormatPr defaultColWidth="10.8203125" defaultRowHeight="18" zeroHeight="false" outlineLevelRow="0" outlineLevelCol="0"/>
  <cols>
    <col collapsed="false" customWidth="true" hidden="false" outlineLevel="0" max="1" min="1" style="1" width="38"/>
    <col collapsed="false" customWidth="true" hidden="false" outlineLevel="0" max="2" min="2" style="2" width="28.16"/>
    <col collapsed="false" customWidth="true" hidden="false" outlineLevel="0" max="3" min="3" style="3" width="120.83"/>
    <col collapsed="false" customWidth="true" hidden="false" outlineLevel="0" max="4" min="4" style="4" width="25.16"/>
    <col collapsed="false" customWidth="true" hidden="false" outlineLevel="0" max="5" min="5" style="2" width="26.5"/>
    <col collapsed="false" customWidth="true" hidden="false" outlineLevel="0" max="6" min="6" style="4" width="33.16"/>
    <col collapsed="false" customWidth="true" hidden="false" outlineLevel="0" max="7" min="7" style="1" width="12.5"/>
    <col collapsed="false" customWidth="true" hidden="false" outlineLevel="0" max="9" min="8" style="5" width="21.5"/>
    <col collapsed="false" customWidth="true" hidden="false" outlineLevel="0" max="10" min="10" style="5" width="23.67"/>
    <col collapsed="false" customWidth="true" hidden="false" outlineLevel="0" max="11" min="11" style="4" width="20.33"/>
    <col collapsed="false" customWidth="true" hidden="false" outlineLevel="0" max="12" min="12" style="6" width="29.5"/>
    <col collapsed="false" customWidth="true" hidden="false" outlineLevel="0" max="13" min="13" style="1" width="4.67"/>
    <col collapsed="false" customWidth="false" hidden="false" outlineLevel="0" max="76" min="14" style="1" width="10.83"/>
    <col collapsed="false" customWidth="false" hidden="false" outlineLevel="0" max="1024" min="77" style="7" width="10.83"/>
  </cols>
  <sheetData>
    <row r="1" customFormat="false" ht="36" hidden="false" customHeight="true" outlineLevel="0" collapsed="false">
      <c r="B1" s="8"/>
      <c r="C1" s="9"/>
      <c r="D1" s="10"/>
      <c r="E1" s="11"/>
      <c r="F1" s="12"/>
      <c r="G1" s="13"/>
      <c r="H1" s="14"/>
      <c r="I1" s="14"/>
      <c r="J1" s="14"/>
      <c r="K1" s="15"/>
      <c r="L1" s="16"/>
    </row>
    <row r="2" customFormat="false" ht="36" hidden="false" customHeight="true" outlineLevel="0" collapsed="false">
      <c r="B2" s="8"/>
      <c r="C2" s="9"/>
      <c r="D2" s="10"/>
      <c r="E2" s="11"/>
      <c r="F2" s="17"/>
      <c r="G2" s="17"/>
      <c r="H2" s="17"/>
      <c r="I2" s="17"/>
      <c r="J2" s="17"/>
      <c r="K2" s="17"/>
      <c r="L2" s="17"/>
    </row>
    <row r="3" customFormat="false" ht="36" hidden="false" customHeight="true" outlineLevel="0" collapsed="false">
      <c r="B3" s="8"/>
      <c r="C3" s="9"/>
      <c r="D3" s="10"/>
      <c r="E3" s="11"/>
      <c r="F3" s="18" t="s">
        <v>0</v>
      </c>
      <c r="G3" s="18"/>
      <c r="H3" s="18"/>
      <c r="I3" s="18"/>
      <c r="J3" s="18"/>
      <c r="K3" s="18"/>
      <c r="L3" s="18"/>
      <c r="M3" s="19"/>
    </row>
    <row r="4" s="22" customFormat="true" ht="58" hidden="false" customHeight="true" outlineLevel="0" collapsed="false">
      <c r="A4" s="20"/>
      <c r="B4" s="8"/>
      <c r="C4" s="9"/>
      <c r="D4" s="10"/>
      <c r="E4" s="11"/>
      <c r="F4" s="21" t="s">
        <v>1</v>
      </c>
      <c r="G4" s="21"/>
      <c r="H4" s="21"/>
      <c r="I4" s="21"/>
      <c r="J4" s="21"/>
      <c r="K4" s="21"/>
      <c r="L4" s="21"/>
      <c r="M4" s="19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</row>
    <row r="5" s="22" customFormat="true" ht="38" hidden="false" customHeight="true" outlineLevel="0" collapsed="false">
      <c r="A5" s="20"/>
      <c r="B5" s="8"/>
      <c r="C5" s="9"/>
      <c r="D5" s="10"/>
      <c r="E5" s="11"/>
      <c r="F5" s="10"/>
      <c r="G5" s="20"/>
      <c r="H5" s="23" t="s">
        <v>2</v>
      </c>
      <c r="I5" s="23"/>
      <c r="J5" s="23"/>
      <c r="K5" s="23"/>
      <c r="L5" s="23"/>
      <c r="M5" s="19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</row>
    <row r="6" s="22" customFormat="true" ht="38" hidden="false" customHeight="true" outlineLevel="0" collapsed="false">
      <c r="A6" s="20"/>
      <c r="B6" s="8"/>
      <c r="C6" s="24"/>
      <c r="D6" s="25"/>
      <c r="E6" s="11"/>
      <c r="F6" s="10"/>
      <c r="G6" s="26"/>
      <c r="H6" s="27"/>
      <c r="I6" s="27"/>
      <c r="J6" s="27"/>
      <c r="K6" s="19"/>
      <c r="L6" s="19"/>
      <c r="M6" s="19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</row>
    <row r="7" s="22" customFormat="true" ht="75" hidden="false" customHeight="true" outlineLevel="0" collapsed="false">
      <c r="A7" s="28" t="s">
        <v>3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3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</row>
    <row r="8" s="22" customFormat="true" ht="75" hidden="false" customHeight="true" outlineLevel="0" collapsed="false">
      <c r="A8" s="28" t="s">
        <v>4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3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</row>
    <row r="9" s="22" customFormat="true" ht="75" hidden="false" customHeight="true" outlineLevel="0" collapsed="false">
      <c r="A9" s="28" t="s">
        <v>5</v>
      </c>
      <c r="B9" s="29"/>
      <c r="C9" s="29"/>
      <c r="D9" s="29"/>
      <c r="E9" s="29"/>
      <c r="F9" s="31" t="s">
        <v>6</v>
      </c>
      <c r="G9" s="32"/>
      <c r="H9" s="26"/>
      <c r="I9" s="26"/>
      <c r="J9" s="33" t="s">
        <v>7</v>
      </c>
      <c r="K9" s="34"/>
      <c r="L9" s="3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</row>
    <row r="10" s="22" customFormat="true" ht="75" hidden="false" customHeight="true" outlineLevel="0" collapsed="false">
      <c r="A10" s="28" t="s">
        <v>8</v>
      </c>
      <c r="B10" s="29"/>
      <c r="C10" s="29"/>
      <c r="D10" s="29"/>
      <c r="E10" s="29"/>
      <c r="F10" s="36" t="s">
        <v>9</v>
      </c>
      <c r="G10" s="37"/>
      <c r="H10" s="38"/>
      <c r="I10" s="38"/>
      <c r="J10" s="39"/>
      <c r="K10" s="40"/>
      <c r="L10" s="4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</row>
    <row r="11" s="22" customFormat="true" ht="75" hidden="false" customHeight="true" outlineLevel="0" collapsed="false">
      <c r="A11" s="28" t="s">
        <v>10</v>
      </c>
      <c r="B11" s="29"/>
      <c r="C11" s="29"/>
      <c r="D11" s="29"/>
      <c r="E11" s="29"/>
      <c r="F11" s="36" t="s">
        <v>11</v>
      </c>
      <c r="G11" s="41"/>
      <c r="H11" s="42"/>
      <c r="I11" s="42"/>
      <c r="J11" s="43" t="s">
        <v>12</v>
      </c>
      <c r="K11" s="35"/>
      <c r="L11" s="35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</row>
    <row r="12" s="22" customFormat="true" ht="75" hidden="false" customHeight="true" outlineLevel="0" collapsed="false">
      <c r="A12" s="44" t="s">
        <v>13</v>
      </c>
      <c r="B12" s="45"/>
      <c r="C12" s="45"/>
      <c r="D12" s="45"/>
      <c r="E12" s="45"/>
      <c r="F12" s="41"/>
      <c r="G12" s="42"/>
      <c r="H12" s="42"/>
      <c r="I12" s="42"/>
      <c r="J12" s="46"/>
      <c r="K12" s="40"/>
      <c r="L12" s="4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</row>
    <row r="13" s="22" customFormat="true" ht="75" hidden="false" customHeight="true" outlineLevel="0" collapsed="false">
      <c r="A13" s="47"/>
      <c r="B13" s="48"/>
      <c r="C13" s="48"/>
      <c r="D13" s="48"/>
      <c r="E13" s="48"/>
      <c r="F13" s="36" t="s">
        <v>14</v>
      </c>
      <c r="G13" s="41"/>
      <c r="H13" s="42"/>
      <c r="I13" s="42"/>
      <c r="J13" s="43" t="s">
        <v>15</v>
      </c>
      <c r="K13" s="35"/>
      <c r="L13" s="35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</row>
    <row r="14" s="22" customFormat="true" ht="38" hidden="false" customHeight="true" outlineLevel="0" collapsed="false">
      <c r="A14" s="20"/>
      <c r="B14" s="11"/>
      <c r="C14" s="9"/>
      <c r="D14" s="10"/>
      <c r="E14" s="11"/>
      <c r="F14" s="10"/>
      <c r="G14" s="49"/>
      <c r="H14" s="50"/>
      <c r="I14" s="50"/>
      <c r="J14" s="50"/>
      <c r="K14" s="10"/>
      <c r="L14" s="51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</row>
    <row r="15" s="62" customFormat="true" ht="79" hidden="false" customHeight="true" outlineLevel="0" collapsed="false">
      <c r="A15" s="52" t="s">
        <v>16</v>
      </c>
      <c r="B15" s="52" t="s">
        <v>17</v>
      </c>
      <c r="C15" s="53" t="s">
        <v>18</v>
      </c>
      <c r="D15" s="54" t="s">
        <v>19</v>
      </c>
      <c r="E15" s="55" t="s">
        <v>20</v>
      </c>
      <c r="F15" s="56" t="s">
        <v>21</v>
      </c>
      <c r="G15" s="52" t="s">
        <v>22</v>
      </c>
      <c r="H15" s="57" t="s">
        <v>23</v>
      </c>
      <c r="I15" s="58" t="s">
        <v>24</v>
      </c>
      <c r="J15" s="59" t="s">
        <v>25</v>
      </c>
      <c r="K15" s="52" t="s">
        <v>26</v>
      </c>
      <c r="L15" s="60" t="s">
        <v>27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</row>
    <row r="16" s="1" customFormat="true" ht="160" hidden="false" customHeight="true" outlineLevel="0" collapsed="false">
      <c r="A16" s="63"/>
      <c r="B16" s="64" t="s">
        <v>28</v>
      </c>
      <c r="C16" s="65" t="s">
        <v>29</v>
      </c>
      <c r="D16" s="64"/>
      <c r="E16" s="64" t="s">
        <v>30</v>
      </c>
      <c r="F16" s="66" t="n">
        <v>638258000079</v>
      </c>
      <c r="G16" s="67" t="n">
        <v>24</v>
      </c>
      <c r="H16" s="68" t="n">
        <v>15.99</v>
      </c>
      <c r="I16" s="68" t="n">
        <v>14.49</v>
      </c>
      <c r="J16" s="68" t="n">
        <v>7.75</v>
      </c>
      <c r="K16" s="56"/>
      <c r="L16" s="69" t="n">
        <f aca="false">K16*J16</f>
        <v>0</v>
      </c>
    </row>
    <row r="17" s="1" customFormat="true" ht="160" hidden="false" customHeight="true" outlineLevel="0" collapsed="false">
      <c r="A17" s="63"/>
      <c r="B17" s="64" t="s">
        <v>31</v>
      </c>
      <c r="C17" s="65" t="s">
        <v>32</v>
      </c>
      <c r="D17" s="64"/>
      <c r="E17" s="64" t="s">
        <v>30</v>
      </c>
      <c r="F17" s="66" t="n">
        <v>638258165082</v>
      </c>
      <c r="G17" s="70" t="n">
        <v>20</v>
      </c>
      <c r="H17" s="68" t="n">
        <v>18.99</v>
      </c>
      <c r="I17" s="68" t="n">
        <v>17.49</v>
      </c>
      <c r="J17" s="68" t="n">
        <v>9.4</v>
      </c>
      <c r="K17" s="56"/>
      <c r="L17" s="69" t="n">
        <f aca="false">K17*J17</f>
        <v>0</v>
      </c>
    </row>
    <row r="18" s="1" customFormat="true" ht="160" hidden="false" customHeight="true" outlineLevel="0" collapsed="false">
      <c r="A18" s="63"/>
      <c r="B18" s="64" t="s">
        <v>33</v>
      </c>
      <c r="C18" s="65" t="s">
        <v>34</v>
      </c>
      <c r="D18" s="71"/>
      <c r="E18" s="64" t="s">
        <v>30</v>
      </c>
      <c r="F18" s="67" t="n">
        <v>638258902649</v>
      </c>
      <c r="G18" s="67" t="n">
        <v>24</v>
      </c>
      <c r="H18" s="68" t="n">
        <v>15.99</v>
      </c>
      <c r="I18" s="68" t="n">
        <v>14.49</v>
      </c>
      <c r="J18" s="68" t="n">
        <v>7.75</v>
      </c>
      <c r="K18" s="56"/>
      <c r="L18" s="69" t="n">
        <f aca="false">K18*J18</f>
        <v>0</v>
      </c>
    </row>
    <row r="19" s="1" customFormat="true" ht="158" hidden="false" customHeight="true" outlineLevel="0" collapsed="false">
      <c r="A19" s="63"/>
      <c r="B19" s="64" t="s">
        <v>35</v>
      </c>
      <c r="C19" s="65" t="s">
        <v>36</v>
      </c>
      <c r="D19" s="71"/>
      <c r="E19" s="64" t="s">
        <v>30</v>
      </c>
      <c r="F19" s="67" t="n">
        <v>638258902656</v>
      </c>
      <c r="G19" s="67" t="n">
        <v>24</v>
      </c>
      <c r="H19" s="68" t="n">
        <v>18.99</v>
      </c>
      <c r="I19" s="68" t="n">
        <v>17.49</v>
      </c>
      <c r="J19" s="68" t="n">
        <v>9.4</v>
      </c>
      <c r="K19" s="56"/>
      <c r="L19" s="69" t="n">
        <f aca="false">K19*J19</f>
        <v>0</v>
      </c>
    </row>
    <row r="20" s="1" customFormat="true" ht="160" hidden="false" customHeight="true" outlineLevel="0" collapsed="false">
      <c r="A20" s="63"/>
      <c r="B20" s="64" t="s">
        <v>37</v>
      </c>
      <c r="C20" s="65" t="s">
        <v>38</v>
      </c>
      <c r="D20" s="64"/>
      <c r="E20" s="64" t="s">
        <v>30</v>
      </c>
      <c r="F20" s="72" t="s">
        <v>39</v>
      </c>
      <c r="G20" s="67" t="n">
        <v>1</v>
      </c>
      <c r="H20" s="68" t="n">
        <f aca="false">J20*2</f>
        <v>0</v>
      </c>
      <c r="I20" s="68" t="n">
        <v>0</v>
      </c>
      <c r="J20" s="68" t="n">
        <v>0</v>
      </c>
      <c r="K20" s="56"/>
      <c r="L20" s="69" t="n">
        <f aca="false">K20*J20</f>
        <v>0</v>
      </c>
    </row>
    <row r="21" s="1" customFormat="true" ht="153" hidden="false" customHeight="true" outlineLevel="0" collapsed="false">
      <c r="A21" s="63"/>
      <c r="B21" s="71" t="s">
        <v>40</v>
      </c>
      <c r="C21" s="65" t="s">
        <v>41</v>
      </c>
      <c r="D21" s="64"/>
      <c r="E21" s="64" t="s">
        <v>30</v>
      </c>
      <c r="F21" s="72" t="s">
        <v>42</v>
      </c>
      <c r="G21" s="67" t="n">
        <v>1</v>
      </c>
      <c r="H21" s="68" t="n">
        <f aca="false">J21*2</f>
        <v>0</v>
      </c>
      <c r="I21" s="68" t="n">
        <v>0</v>
      </c>
      <c r="J21" s="68" t="n">
        <v>0</v>
      </c>
      <c r="K21" s="56"/>
      <c r="L21" s="69" t="n">
        <f aca="false">K21*J21</f>
        <v>0</v>
      </c>
    </row>
    <row r="22" s="1" customFormat="true" ht="156" hidden="false" customHeight="true" outlineLevel="0" collapsed="false">
      <c r="A22" s="63"/>
      <c r="B22" s="64" t="s">
        <v>43</v>
      </c>
      <c r="C22" s="65" t="s">
        <v>44</v>
      </c>
      <c r="D22" s="64"/>
      <c r="E22" s="64" t="s">
        <v>30</v>
      </c>
      <c r="F22" s="72" t="s">
        <v>45</v>
      </c>
      <c r="G22" s="67" t="n">
        <v>1</v>
      </c>
      <c r="H22" s="68" t="n">
        <f aca="false">J22*2</f>
        <v>0</v>
      </c>
      <c r="I22" s="68" t="n">
        <v>0</v>
      </c>
      <c r="J22" s="68" t="n">
        <v>0</v>
      </c>
      <c r="K22" s="56"/>
      <c r="L22" s="69" t="n">
        <f aca="false">K22*J22</f>
        <v>0</v>
      </c>
    </row>
    <row r="23" s="1" customFormat="true" ht="158" hidden="false" customHeight="true" outlineLevel="0" collapsed="false">
      <c r="A23" s="63"/>
      <c r="B23" s="73" t="s">
        <v>46</v>
      </c>
      <c r="C23" s="74" t="s">
        <v>47</v>
      </c>
      <c r="D23" s="73"/>
      <c r="E23" s="75" t="s">
        <v>48</v>
      </c>
      <c r="F23" s="76" t="n">
        <v>638258903189</v>
      </c>
      <c r="G23" s="73" t="n">
        <v>48</v>
      </c>
      <c r="H23" s="68" t="n">
        <v>22.99</v>
      </c>
      <c r="I23" s="68" t="n">
        <v>20.99</v>
      </c>
      <c r="J23" s="68" t="n">
        <v>11.25</v>
      </c>
      <c r="K23" s="56"/>
      <c r="L23" s="69" t="n">
        <f aca="false">K23*J23</f>
        <v>0</v>
      </c>
    </row>
    <row r="24" s="1" customFormat="true" ht="160" hidden="false" customHeight="true" outlineLevel="0" collapsed="false">
      <c r="A24" s="63"/>
      <c r="B24" s="73" t="s">
        <v>49</v>
      </c>
      <c r="C24" s="77" t="s">
        <v>50</v>
      </c>
      <c r="D24" s="78"/>
      <c r="E24" s="75" t="s">
        <v>48</v>
      </c>
      <c r="F24" s="79" t="n">
        <v>638258903974</v>
      </c>
      <c r="G24" s="73" t="n">
        <v>1</v>
      </c>
      <c r="H24" s="68" t="n">
        <f aca="false">J24*2</f>
        <v>0</v>
      </c>
      <c r="I24" s="68" t="n">
        <v>0</v>
      </c>
      <c r="J24" s="68" t="n">
        <v>0</v>
      </c>
      <c r="K24" s="56"/>
      <c r="L24" s="69" t="n">
        <f aca="false">K24*J24</f>
        <v>0</v>
      </c>
    </row>
    <row r="25" s="1" customFormat="true" ht="160" hidden="false" customHeight="true" outlineLevel="0" collapsed="false">
      <c r="A25" s="63"/>
      <c r="B25" s="73" t="s">
        <v>51</v>
      </c>
      <c r="C25" s="80" t="s">
        <v>52</v>
      </c>
      <c r="D25" s="73"/>
      <c r="E25" s="75" t="s">
        <v>48</v>
      </c>
      <c r="F25" s="76" t="n">
        <v>638258903196</v>
      </c>
      <c r="G25" s="73" t="n">
        <v>48</v>
      </c>
      <c r="H25" s="68" t="n">
        <v>22.99</v>
      </c>
      <c r="I25" s="68" t="n">
        <v>20.99</v>
      </c>
      <c r="J25" s="68" t="n">
        <v>11.25</v>
      </c>
      <c r="K25" s="56"/>
      <c r="L25" s="69" t="n">
        <f aca="false">K25*J25</f>
        <v>0</v>
      </c>
    </row>
    <row r="26" s="1" customFormat="true" ht="160" hidden="false" customHeight="true" outlineLevel="0" collapsed="false">
      <c r="A26" s="63"/>
      <c r="B26" s="73" t="s">
        <v>53</v>
      </c>
      <c r="C26" s="81" t="s">
        <v>54</v>
      </c>
      <c r="D26" s="78"/>
      <c r="E26" s="75" t="s">
        <v>48</v>
      </c>
      <c r="F26" s="79" t="n">
        <v>638258903981</v>
      </c>
      <c r="G26" s="73" t="n">
        <v>1</v>
      </c>
      <c r="H26" s="68" t="n">
        <f aca="false">J26*2</f>
        <v>0</v>
      </c>
      <c r="I26" s="68" t="n">
        <v>0</v>
      </c>
      <c r="J26" s="68" t="n">
        <v>0</v>
      </c>
      <c r="K26" s="56"/>
      <c r="L26" s="69" t="n">
        <f aca="false">K26*J26</f>
        <v>0</v>
      </c>
    </row>
    <row r="27" s="1" customFormat="true" ht="160" hidden="false" customHeight="true" outlineLevel="0" collapsed="false">
      <c r="A27" s="63"/>
      <c r="B27" s="73" t="s">
        <v>55</v>
      </c>
      <c r="C27" s="80" t="s">
        <v>56</v>
      </c>
      <c r="D27" s="73"/>
      <c r="E27" s="75" t="s">
        <v>48</v>
      </c>
      <c r="F27" s="76" t="n">
        <v>638258903202</v>
      </c>
      <c r="G27" s="73" t="n">
        <v>48</v>
      </c>
      <c r="H27" s="68" t="n">
        <v>22.99</v>
      </c>
      <c r="I27" s="68" t="n">
        <v>20.99</v>
      </c>
      <c r="J27" s="68" t="n">
        <v>11.25</v>
      </c>
      <c r="K27" s="56"/>
      <c r="L27" s="69" t="n">
        <f aca="false">K27*J27</f>
        <v>0</v>
      </c>
    </row>
    <row r="28" s="1" customFormat="true" ht="160" hidden="false" customHeight="true" outlineLevel="0" collapsed="false">
      <c r="A28" s="63"/>
      <c r="B28" s="73" t="s">
        <v>57</v>
      </c>
      <c r="C28" s="81" t="s">
        <v>58</v>
      </c>
      <c r="D28" s="78"/>
      <c r="E28" s="75" t="s">
        <v>48</v>
      </c>
      <c r="F28" s="79" t="n">
        <v>638258903998</v>
      </c>
      <c r="G28" s="73" t="n">
        <v>1</v>
      </c>
      <c r="H28" s="68" t="n">
        <f aca="false">J28*2</f>
        <v>0</v>
      </c>
      <c r="I28" s="68" t="n">
        <v>0</v>
      </c>
      <c r="J28" s="68" t="n">
        <v>0</v>
      </c>
      <c r="K28" s="56"/>
      <c r="L28" s="69" t="n">
        <f aca="false">K28*J28</f>
        <v>0</v>
      </c>
    </row>
    <row r="29" s="1" customFormat="true" ht="160" hidden="false" customHeight="true" outlineLevel="0" collapsed="false">
      <c r="A29" s="63"/>
      <c r="B29" s="73" t="s">
        <v>59</v>
      </c>
      <c r="C29" s="80" t="s">
        <v>60</v>
      </c>
      <c r="D29" s="73"/>
      <c r="E29" s="75" t="s">
        <v>48</v>
      </c>
      <c r="F29" s="76" t="n">
        <v>638258901215</v>
      </c>
      <c r="G29" s="73" t="n">
        <v>24</v>
      </c>
      <c r="H29" s="68" t="n">
        <v>14.99</v>
      </c>
      <c r="I29" s="68" t="n">
        <v>13.49</v>
      </c>
      <c r="J29" s="68" t="n">
        <v>7.4</v>
      </c>
      <c r="K29" s="56"/>
      <c r="L29" s="69" t="n">
        <f aca="false">K29*J29</f>
        <v>0</v>
      </c>
    </row>
    <row r="30" s="1" customFormat="true" ht="160" hidden="false" customHeight="true" outlineLevel="0" collapsed="false">
      <c r="A30" s="63"/>
      <c r="B30" s="73" t="s">
        <v>61</v>
      </c>
      <c r="C30" s="81" t="s">
        <v>62</v>
      </c>
      <c r="D30" s="73"/>
      <c r="E30" s="75" t="s">
        <v>48</v>
      </c>
      <c r="F30" s="79" t="n">
        <v>638258904001</v>
      </c>
      <c r="G30" s="73" t="n">
        <v>1</v>
      </c>
      <c r="H30" s="68" t="n">
        <f aca="false">J30*2</f>
        <v>0</v>
      </c>
      <c r="I30" s="68" t="n">
        <v>0</v>
      </c>
      <c r="J30" s="68" t="n">
        <v>0</v>
      </c>
      <c r="K30" s="56"/>
      <c r="L30" s="69" t="n">
        <f aca="false">K30*J30</f>
        <v>0</v>
      </c>
    </row>
    <row r="31" s="1" customFormat="true" ht="160" hidden="false" customHeight="true" outlineLevel="0" collapsed="false">
      <c r="A31" s="63"/>
      <c r="B31" s="73" t="s">
        <v>63</v>
      </c>
      <c r="C31" s="80" t="s">
        <v>64</v>
      </c>
      <c r="D31" s="73"/>
      <c r="E31" s="75" t="s">
        <v>48</v>
      </c>
      <c r="F31" s="76" t="n">
        <v>638258901222</v>
      </c>
      <c r="G31" s="73" t="n">
        <v>24</v>
      </c>
      <c r="H31" s="68" t="n">
        <v>14.99</v>
      </c>
      <c r="I31" s="68" t="n">
        <v>13.49</v>
      </c>
      <c r="J31" s="68" t="n">
        <v>7.4</v>
      </c>
      <c r="K31" s="56"/>
      <c r="L31" s="69" t="n">
        <f aca="false">K31*J31</f>
        <v>0</v>
      </c>
    </row>
    <row r="32" s="1" customFormat="true" ht="160" hidden="false" customHeight="true" outlineLevel="0" collapsed="false">
      <c r="A32" s="63"/>
      <c r="B32" s="73" t="s">
        <v>65</v>
      </c>
      <c r="C32" s="81" t="s">
        <v>66</v>
      </c>
      <c r="D32" s="73"/>
      <c r="E32" s="75" t="s">
        <v>48</v>
      </c>
      <c r="F32" s="79" t="n">
        <v>638258904018</v>
      </c>
      <c r="G32" s="73" t="n">
        <v>1</v>
      </c>
      <c r="H32" s="68" t="n">
        <f aca="false">J32*2</f>
        <v>0</v>
      </c>
      <c r="I32" s="68" t="n">
        <v>0</v>
      </c>
      <c r="J32" s="68" t="n">
        <v>0</v>
      </c>
      <c r="K32" s="56"/>
      <c r="L32" s="69" t="n">
        <f aca="false">K32*J32</f>
        <v>0</v>
      </c>
    </row>
    <row r="33" s="1" customFormat="true" ht="160" hidden="false" customHeight="true" outlineLevel="0" collapsed="false">
      <c r="A33" s="63"/>
      <c r="B33" s="73" t="s">
        <v>67</v>
      </c>
      <c r="C33" s="80" t="s">
        <v>68</v>
      </c>
      <c r="D33" s="73"/>
      <c r="E33" s="75" t="s">
        <v>48</v>
      </c>
      <c r="F33" s="76" t="n">
        <v>638258901239</v>
      </c>
      <c r="G33" s="73" t="n">
        <v>24</v>
      </c>
      <c r="H33" s="68" t="n">
        <v>14.99</v>
      </c>
      <c r="I33" s="68" t="n">
        <v>13.49</v>
      </c>
      <c r="J33" s="68" t="n">
        <v>7.4</v>
      </c>
      <c r="K33" s="56"/>
      <c r="L33" s="69" t="n">
        <f aca="false">K33*J33</f>
        <v>0</v>
      </c>
    </row>
    <row r="34" s="1" customFormat="true" ht="160" hidden="false" customHeight="true" outlineLevel="0" collapsed="false">
      <c r="A34" s="63"/>
      <c r="B34" s="73" t="s">
        <v>69</v>
      </c>
      <c r="C34" s="81" t="s">
        <v>70</v>
      </c>
      <c r="D34" s="73"/>
      <c r="E34" s="75" t="s">
        <v>48</v>
      </c>
      <c r="F34" s="79" t="n">
        <v>638258904025</v>
      </c>
      <c r="G34" s="73" t="n">
        <v>1</v>
      </c>
      <c r="H34" s="68" t="n">
        <f aca="false">J34*2</f>
        <v>0</v>
      </c>
      <c r="I34" s="68" t="n">
        <v>0</v>
      </c>
      <c r="J34" s="68" t="n">
        <v>0</v>
      </c>
      <c r="K34" s="56"/>
      <c r="L34" s="69" t="n">
        <f aca="false">K34*J34</f>
        <v>0</v>
      </c>
    </row>
    <row r="35" s="1" customFormat="true" ht="160" hidden="false" customHeight="true" outlineLevel="0" collapsed="false">
      <c r="A35" s="63"/>
      <c r="B35" s="73" t="s">
        <v>71</v>
      </c>
      <c r="C35" s="80" t="s">
        <v>72</v>
      </c>
      <c r="D35" s="73"/>
      <c r="E35" s="75" t="s">
        <v>48</v>
      </c>
      <c r="F35" s="76" t="n">
        <v>638258901307</v>
      </c>
      <c r="G35" s="73" t="n">
        <v>24</v>
      </c>
      <c r="H35" s="68" t="n">
        <v>15.99</v>
      </c>
      <c r="I35" s="68" t="n">
        <v>14.49</v>
      </c>
      <c r="J35" s="68" t="n">
        <v>7.95</v>
      </c>
      <c r="K35" s="56"/>
      <c r="L35" s="69" t="n">
        <f aca="false">K35*J35</f>
        <v>0</v>
      </c>
    </row>
    <row r="36" s="1" customFormat="true" ht="160" hidden="false" customHeight="true" outlineLevel="0" collapsed="false">
      <c r="A36" s="63"/>
      <c r="B36" s="73" t="s">
        <v>73</v>
      </c>
      <c r="C36" s="81" t="s">
        <v>74</v>
      </c>
      <c r="D36" s="73"/>
      <c r="E36" s="75" t="s">
        <v>48</v>
      </c>
      <c r="F36" s="79" t="n">
        <v>638258904032</v>
      </c>
      <c r="G36" s="73" t="n">
        <v>1</v>
      </c>
      <c r="H36" s="68" t="n">
        <f aca="false">J36*2</f>
        <v>0</v>
      </c>
      <c r="I36" s="68" t="n">
        <v>0</v>
      </c>
      <c r="J36" s="68" t="n">
        <v>0</v>
      </c>
      <c r="K36" s="56"/>
      <c r="L36" s="69" t="n">
        <f aca="false">K36*J36</f>
        <v>0</v>
      </c>
    </row>
    <row r="37" s="1" customFormat="true" ht="160" hidden="false" customHeight="true" outlineLevel="0" collapsed="false">
      <c r="A37" s="63"/>
      <c r="B37" s="73" t="s">
        <v>75</v>
      </c>
      <c r="C37" s="80" t="s">
        <v>76</v>
      </c>
      <c r="D37" s="73"/>
      <c r="E37" s="75" t="s">
        <v>48</v>
      </c>
      <c r="F37" s="76" t="n">
        <v>638258901314</v>
      </c>
      <c r="G37" s="73" t="n">
        <v>24</v>
      </c>
      <c r="H37" s="68" t="n">
        <v>15.99</v>
      </c>
      <c r="I37" s="68" t="n">
        <v>14.49</v>
      </c>
      <c r="J37" s="68" t="n">
        <v>7.95</v>
      </c>
      <c r="K37" s="56"/>
      <c r="L37" s="69" t="n">
        <f aca="false">K37*J37</f>
        <v>0</v>
      </c>
    </row>
    <row r="38" s="1" customFormat="true" ht="160" hidden="false" customHeight="true" outlineLevel="0" collapsed="false">
      <c r="A38" s="63"/>
      <c r="B38" s="73" t="s">
        <v>77</v>
      </c>
      <c r="C38" s="81" t="s">
        <v>78</v>
      </c>
      <c r="D38" s="73"/>
      <c r="E38" s="75" t="s">
        <v>48</v>
      </c>
      <c r="F38" s="79" t="n">
        <v>638258904049</v>
      </c>
      <c r="G38" s="73" t="n">
        <v>1</v>
      </c>
      <c r="H38" s="68" t="n">
        <f aca="false">J38*2</f>
        <v>0</v>
      </c>
      <c r="I38" s="68" t="n">
        <v>0</v>
      </c>
      <c r="J38" s="68" t="n">
        <v>0</v>
      </c>
      <c r="K38" s="56"/>
      <c r="L38" s="69" t="n">
        <f aca="false">K38*J38</f>
        <v>0</v>
      </c>
    </row>
    <row r="39" s="1" customFormat="true" ht="160" hidden="false" customHeight="true" outlineLevel="0" collapsed="false">
      <c r="A39" s="63"/>
      <c r="B39" s="73" t="s">
        <v>79</v>
      </c>
      <c r="C39" s="80" t="s">
        <v>80</v>
      </c>
      <c r="D39" s="73"/>
      <c r="E39" s="75" t="s">
        <v>48</v>
      </c>
      <c r="F39" s="76" t="n">
        <v>638258901376</v>
      </c>
      <c r="G39" s="73" t="n">
        <v>48</v>
      </c>
      <c r="H39" s="68" t="n">
        <v>22.99</v>
      </c>
      <c r="I39" s="68" t="n">
        <v>20.99</v>
      </c>
      <c r="J39" s="68" t="n">
        <v>11.25</v>
      </c>
      <c r="K39" s="56"/>
      <c r="L39" s="69" t="n">
        <f aca="false">K39*J39</f>
        <v>0</v>
      </c>
    </row>
    <row r="40" s="1" customFormat="true" ht="160" hidden="false" customHeight="true" outlineLevel="0" collapsed="false">
      <c r="A40" s="63"/>
      <c r="B40" s="73" t="s">
        <v>81</v>
      </c>
      <c r="C40" s="80" t="s">
        <v>82</v>
      </c>
      <c r="D40" s="73"/>
      <c r="E40" s="75" t="s">
        <v>48</v>
      </c>
      <c r="F40" s="76" t="n">
        <v>638258901369</v>
      </c>
      <c r="G40" s="73" t="n">
        <v>48</v>
      </c>
      <c r="H40" s="68" t="n">
        <v>22.99</v>
      </c>
      <c r="I40" s="68" t="n">
        <v>20.99</v>
      </c>
      <c r="J40" s="68" t="n">
        <v>11.25</v>
      </c>
      <c r="K40" s="56"/>
      <c r="L40" s="69" t="n">
        <f aca="false">K40*J40</f>
        <v>0</v>
      </c>
    </row>
    <row r="41" s="1" customFormat="true" ht="160" hidden="false" customHeight="true" outlineLevel="0" collapsed="false">
      <c r="A41" s="63"/>
      <c r="B41" s="73" t="s">
        <v>83</v>
      </c>
      <c r="C41" s="80" t="s">
        <v>84</v>
      </c>
      <c r="D41" s="73"/>
      <c r="E41" s="75" t="s">
        <v>48</v>
      </c>
      <c r="F41" s="76" t="n">
        <v>638258901383</v>
      </c>
      <c r="G41" s="73" t="n">
        <v>48</v>
      </c>
      <c r="H41" s="68" t="n">
        <v>22.99</v>
      </c>
      <c r="I41" s="68" t="n">
        <v>20.99</v>
      </c>
      <c r="J41" s="68" t="n">
        <v>11.25</v>
      </c>
      <c r="K41" s="56"/>
      <c r="L41" s="69" t="n">
        <f aca="false">K41*J41</f>
        <v>0</v>
      </c>
    </row>
    <row r="42" s="1" customFormat="true" ht="160" hidden="false" customHeight="true" outlineLevel="0" collapsed="false">
      <c r="A42" s="63"/>
      <c r="B42" s="73" t="s">
        <v>85</v>
      </c>
      <c r="C42" s="80" t="s">
        <v>86</v>
      </c>
      <c r="D42" s="73"/>
      <c r="E42" s="75" t="s">
        <v>48</v>
      </c>
      <c r="F42" s="76" t="n">
        <v>638258901390</v>
      </c>
      <c r="G42" s="73" t="n">
        <v>48</v>
      </c>
      <c r="H42" s="68" t="n">
        <v>22.99</v>
      </c>
      <c r="I42" s="68" t="n">
        <v>20.99</v>
      </c>
      <c r="J42" s="68" t="n">
        <v>11.25</v>
      </c>
      <c r="K42" s="56"/>
      <c r="L42" s="69" t="n">
        <f aca="false">K42*J42</f>
        <v>0</v>
      </c>
    </row>
    <row r="43" s="1" customFormat="true" ht="160" hidden="false" customHeight="true" outlineLevel="0" collapsed="false">
      <c r="A43" s="63"/>
      <c r="B43" s="73" t="s">
        <v>87</v>
      </c>
      <c r="C43" s="80" t="s">
        <v>88</v>
      </c>
      <c r="D43" s="73"/>
      <c r="E43" s="75" t="s">
        <v>48</v>
      </c>
      <c r="F43" s="76" t="n">
        <v>638258901406</v>
      </c>
      <c r="G43" s="73" t="n">
        <v>48</v>
      </c>
      <c r="H43" s="68" t="n">
        <v>17.99</v>
      </c>
      <c r="I43" s="68" t="n">
        <v>16.49</v>
      </c>
      <c r="J43" s="68" t="n">
        <v>9</v>
      </c>
      <c r="K43" s="56"/>
      <c r="L43" s="69" t="n">
        <f aca="false">K43*J43</f>
        <v>0</v>
      </c>
    </row>
    <row r="44" s="1" customFormat="true" ht="160" hidden="false" customHeight="true" outlineLevel="0" collapsed="false">
      <c r="A44" s="63"/>
      <c r="B44" s="73" t="s">
        <v>89</v>
      </c>
      <c r="C44" s="80" t="s">
        <v>90</v>
      </c>
      <c r="D44" s="73"/>
      <c r="E44" s="75" t="s">
        <v>48</v>
      </c>
      <c r="F44" s="76" t="n">
        <v>638258901413</v>
      </c>
      <c r="G44" s="73" t="n">
        <v>48</v>
      </c>
      <c r="H44" s="68" t="n">
        <v>17.99</v>
      </c>
      <c r="I44" s="68" t="n">
        <v>16.49</v>
      </c>
      <c r="J44" s="68" t="n">
        <v>9</v>
      </c>
      <c r="K44" s="56"/>
      <c r="L44" s="69" t="n">
        <f aca="false">K44*J44</f>
        <v>0</v>
      </c>
    </row>
    <row r="45" s="1" customFormat="true" ht="160" hidden="false" customHeight="true" outlineLevel="0" collapsed="false">
      <c r="A45" s="63"/>
      <c r="B45" s="73" t="s">
        <v>91</v>
      </c>
      <c r="C45" s="80" t="s">
        <v>92</v>
      </c>
      <c r="D45" s="73"/>
      <c r="E45" s="75" t="s">
        <v>48</v>
      </c>
      <c r="F45" s="76" t="n">
        <v>638258901420</v>
      </c>
      <c r="G45" s="73" t="n">
        <v>48</v>
      </c>
      <c r="H45" s="68" t="n">
        <v>17.99</v>
      </c>
      <c r="I45" s="68" t="n">
        <v>16.49</v>
      </c>
      <c r="J45" s="68" t="n">
        <v>9</v>
      </c>
      <c r="K45" s="56"/>
      <c r="L45" s="69" t="n">
        <f aca="false">K45*J45</f>
        <v>0</v>
      </c>
    </row>
    <row r="46" s="1" customFormat="true" ht="160" hidden="false" customHeight="true" outlineLevel="0" collapsed="false">
      <c r="A46" s="63"/>
      <c r="B46" s="73" t="s">
        <v>93</v>
      </c>
      <c r="C46" s="80" t="s">
        <v>94</v>
      </c>
      <c r="D46" s="73"/>
      <c r="E46" s="75" t="s">
        <v>48</v>
      </c>
      <c r="F46" s="76" t="n">
        <v>638258901475</v>
      </c>
      <c r="G46" s="73" t="n">
        <v>24</v>
      </c>
      <c r="H46" s="68" t="n">
        <v>18.99</v>
      </c>
      <c r="I46" s="68" t="n">
        <v>17.49</v>
      </c>
      <c r="J46" s="68" t="n">
        <v>9.25</v>
      </c>
      <c r="K46" s="56"/>
      <c r="L46" s="69" t="n">
        <f aca="false">K46*J46</f>
        <v>0</v>
      </c>
    </row>
    <row r="47" s="1" customFormat="true" ht="160" hidden="false" customHeight="true" outlineLevel="0" collapsed="false">
      <c r="A47" s="63"/>
      <c r="B47" s="73" t="s">
        <v>95</v>
      </c>
      <c r="C47" s="81" t="s">
        <v>96</v>
      </c>
      <c r="D47" s="73"/>
      <c r="E47" s="75" t="s">
        <v>48</v>
      </c>
      <c r="F47" s="79" t="n">
        <v>638258904056</v>
      </c>
      <c r="G47" s="73" t="n">
        <v>1</v>
      </c>
      <c r="H47" s="68" t="n">
        <f aca="false">J47*2</f>
        <v>0</v>
      </c>
      <c r="I47" s="68" t="n">
        <v>0</v>
      </c>
      <c r="J47" s="68" t="n">
        <v>0</v>
      </c>
      <c r="K47" s="56"/>
      <c r="L47" s="69" t="n">
        <f aca="false">K47*J47</f>
        <v>0</v>
      </c>
    </row>
    <row r="48" s="1" customFormat="true" ht="160" hidden="false" customHeight="true" outlineLevel="0" collapsed="false">
      <c r="A48" s="63"/>
      <c r="B48" s="73" t="s">
        <v>97</v>
      </c>
      <c r="C48" s="80" t="s">
        <v>98</v>
      </c>
      <c r="D48" s="73"/>
      <c r="E48" s="75" t="s">
        <v>48</v>
      </c>
      <c r="F48" s="76" t="n">
        <v>638258901499</v>
      </c>
      <c r="G48" s="73" t="n">
        <v>24</v>
      </c>
      <c r="H48" s="68" t="n">
        <v>18.99</v>
      </c>
      <c r="I48" s="68" t="n">
        <v>17.49</v>
      </c>
      <c r="J48" s="68" t="n">
        <v>9.25</v>
      </c>
      <c r="K48" s="56"/>
      <c r="L48" s="69" t="n">
        <f aca="false">K48*J48</f>
        <v>0</v>
      </c>
    </row>
    <row r="49" s="1" customFormat="true" ht="160" hidden="false" customHeight="true" outlineLevel="0" collapsed="false">
      <c r="A49" s="63"/>
      <c r="B49" s="73" t="s">
        <v>99</v>
      </c>
      <c r="C49" s="81" t="s">
        <v>100</v>
      </c>
      <c r="D49" s="73"/>
      <c r="E49" s="75" t="s">
        <v>48</v>
      </c>
      <c r="F49" s="82" t="s">
        <v>101</v>
      </c>
      <c r="G49" s="73" t="n">
        <v>1</v>
      </c>
      <c r="H49" s="68" t="n">
        <f aca="false">J49*2</f>
        <v>0</v>
      </c>
      <c r="I49" s="68" t="n">
        <v>0</v>
      </c>
      <c r="J49" s="68" t="n">
        <v>0</v>
      </c>
      <c r="K49" s="56"/>
      <c r="L49" s="69" t="n">
        <f aca="false">K49*J49</f>
        <v>0</v>
      </c>
    </row>
    <row r="50" s="1" customFormat="true" ht="160" hidden="false" customHeight="true" outlineLevel="0" collapsed="false">
      <c r="A50" s="63"/>
      <c r="B50" s="73" t="s">
        <v>102</v>
      </c>
      <c r="C50" s="80" t="s">
        <v>103</v>
      </c>
      <c r="D50" s="83"/>
      <c r="E50" s="75" t="s">
        <v>48</v>
      </c>
      <c r="F50" s="76" t="n">
        <v>638258901529</v>
      </c>
      <c r="G50" s="73" t="n">
        <v>48</v>
      </c>
      <c r="H50" s="68" t="n">
        <v>18.99</v>
      </c>
      <c r="I50" s="68" t="n">
        <v>17.49</v>
      </c>
      <c r="J50" s="68" t="n">
        <v>9.4</v>
      </c>
      <c r="K50" s="56"/>
      <c r="L50" s="69" t="n">
        <f aca="false">K50*J50</f>
        <v>0</v>
      </c>
    </row>
    <row r="51" s="1" customFormat="true" ht="160" hidden="false" customHeight="true" outlineLevel="0" collapsed="false">
      <c r="A51" s="63"/>
      <c r="B51" s="73" t="s">
        <v>104</v>
      </c>
      <c r="C51" s="80" t="s">
        <v>105</v>
      </c>
      <c r="D51" s="84" t="s">
        <v>106</v>
      </c>
      <c r="E51" s="75" t="s">
        <v>107</v>
      </c>
      <c r="F51" s="76" t="n">
        <v>638258903332</v>
      </c>
      <c r="G51" s="73" t="n">
        <v>144</v>
      </c>
      <c r="H51" s="68" t="n">
        <v>2.99</v>
      </c>
      <c r="I51" s="68" t="n">
        <v>2.49</v>
      </c>
      <c r="J51" s="68" t="n">
        <v>1.15</v>
      </c>
      <c r="K51" s="56"/>
      <c r="L51" s="69" t="n">
        <f aca="false">K51*J51</f>
        <v>0</v>
      </c>
    </row>
    <row r="52" s="1" customFormat="true" ht="160" hidden="false" customHeight="true" outlineLevel="0" collapsed="false">
      <c r="A52" s="63"/>
      <c r="B52" s="73" t="s">
        <v>108</v>
      </c>
      <c r="C52" s="80" t="s">
        <v>109</v>
      </c>
      <c r="D52" s="84" t="s">
        <v>106</v>
      </c>
      <c r="E52" s="75" t="s">
        <v>107</v>
      </c>
      <c r="F52" s="76" t="n">
        <v>638258903349</v>
      </c>
      <c r="G52" s="73" t="n">
        <v>6</v>
      </c>
      <c r="H52" s="68" t="n">
        <v>55.99</v>
      </c>
      <c r="I52" s="68" t="n">
        <v>50.49</v>
      </c>
      <c r="J52" s="68" t="n">
        <v>27.6</v>
      </c>
      <c r="K52" s="56"/>
      <c r="L52" s="69" t="n">
        <f aca="false">K52*J52</f>
        <v>0</v>
      </c>
    </row>
    <row r="53" s="1" customFormat="true" ht="160" hidden="false" customHeight="true" outlineLevel="0" collapsed="false">
      <c r="A53" s="63"/>
      <c r="B53" s="73" t="s">
        <v>110</v>
      </c>
      <c r="C53" s="80" t="s">
        <v>111</v>
      </c>
      <c r="D53" s="84" t="s">
        <v>106</v>
      </c>
      <c r="E53" s="75" t="s">
        <v>107</v>
      </c>
      <c r="F53" s="76" t="n">
        <v>638258903301</v>
      </c>
      <c r="G53" s="73" t="n">
        <v>24</v>
      </c>
      <c r="H53" s="68" t="n">
        <v>12.99</v>
      </c>
      <c r="I53" s="68" t="n">
        <v>11.99</v>
      </c>
      <c r="J53" s="68" t="n">
        <v>6.25</v>
      </c>
      <c r="K53" s="56"/>
      <c r="L53" s="69" t="n">
        <f aca="false">K53*J53</f>
        <v>0</v>
      </c>
    </row>
    <row r="54" s="1" customFormat="true" ht="160" hidden="false" customHeight="true" outlineLevel="0" collapsed="false">
      <c r="A54" s="63"/>
      <c r="B54" s="73" t="s">
        <v>112</v>
      </c>
      <c r="C54" s="80" t="s">
        <v>113</v>
      </c>
      <c r="D54" s="84" t="s">
        <v>106</v>
      </c>
      <c r="E54" s="75" t="s">
        <v>107</v>
      </c>
      <c r="F54" s="76" t="n">
        <v>638258903318</v>
      </c>
      <c r="G54" s="73" t="n">
        <v>24</v>
      </c>
      <c r="H54" s="68" t="n">
        <v>20.99</v>
      </c>
      <c r="I54" s="68" t="n">
        <v>18.99</v>
      </c>
      <c r="J54" s="68" t="n">
        <v>10.25</v>
      </c>
      <c r="K54" s="56"/>
      <c r="L54" s="69" t="n">
        <f aca="false">K54*J54</f>
        <v>0</v>
      </c>
    </row>
    <row r="55" s="1" customFormat="true" ht="160" hidden="false" customHeight="true" outlineLevel="0" collapsed="false">
      <c r="A55" s="63"/>
      <c r="B55" s="73" t="s">
        <v>114</v>
      </c>
      <c r="C55" s="80" t="s">
        <v>115</v>
      </c>
      <c r="D55" s="84" t="s">
        <v>106</v>
      </c>
      <c r="E55" s="75" t="s">
        <v>107</v>
      </c>
      <c r="F55" s="76" t="n">
        <v>638258903325</v>
      </c>
      <c r="G55" s="73" t="n">
        <v>24</v>
      </c>
      <c r="H55" s="68" t="n">
        <v>27.99</v>
      </c>
      <c r="I55" s="68" t="n">
        <v>25.49</v>
      </c>
      <c r="J55" s="68" t="n">
        <v>13.65</v>
      </c>
      <c r="K55" s="56"/>
      <c r="L55" s="69" t="n">
        <f aca="false">K55*J55</f>
        <v>0</v>
      </c>
    </row>
    <row r="56" s="1" customFormat="true" ht="160" hidden="false" customHeight="true" outlineLevel="0" collapsed="false">
      <c r="A56" s="63"/>
      <c r="B56" s="73" t="s">
        <v>116</v>
      </c>
      <c r="C56" s="80" t="s">
        <v>117</v>
      </c>
      <c r="D56" s="84" t="s">
        <v>106</v>
      </c>
      <c r="E56" s="75" t="s">
        <v>107</v>
      </c>
      <c r="F56" s="76" t="n">
        <v>638258903356</v>
      </c>
      <c r="G56" s="73" t="n">
        <v>1</v>
      </c>
      <c r="H56" s="68" t="n">
        <v>49.99</v>
      </c>
      <c r="I56" s="68" t="n">
        <v>44.99</v>
      </c>
      <c r="J56" s="68" t="n">
        <v>24.8</v>
      </c>
      <c r="K56" s="56"/>
      <c r="L56" s="69" t="n">
        <f aca="false">K56*J56</f>
        <v>0</v>
      </c>
    </row>
    <row r="57" s="1" customFormat="true" ht="160" hidden="false" customHeight="true" outlineLevel="0" collapsed="false">
      <c r="A57" s="63"/>
      <c r="B57" s="73" t="s">
        <v>118</v>
      </c>
      <c r="C57" s="80" t="s">
        <v>119</v>
      </c>
      <c r="D57" s="84" t="s">
        <v>106</v>
      </c>
      <c r="E57" s="75" t="s">
        <v>107</v>
      </c>
      <c r="F57" s="76" t="n">
        <v>638258903363</v>
      </c>
      <c r="G57" s="85" t="n">
        <v>12</v>
      </c>
      <c r="H57" s="68" t="n">
        <v>15.99</v>
      </c>
      <c r="I57" s="68" t="n">
        <v>14.49</v>
      </c>
      <c r="J57" s="68" t="n">
        <v>7.75</v>
      </c>
      <c r="K57" s="56"/>
      <c r="L57" s="69" t="n">
        <f aca="false">K57*J57</f>
        <v>0</v>
      </c>
    </row>
    <row r="58" s="1" customFormat="true" ht="160" hidden="false" customHeight="true" outlineLevel="0" collapsed="false">
      <c r="A58" s="63"/>
      <c r="B58" s="73" t="s">
        <v>120</v>
      </c>
      <c r="C58" s="86" t="s">
        <v>121</v>
      </c>
      <c r="D58" s="84" t="s">
        <v>106</v>
      </c>
      <c r="E58" s="75" t="s">
        <v>107</v>
      </c>
      <c r="F58" s="79" t="n">
        <v>638258904063</v>
      </c>
      <c r="G58" s="73" t="n">
        <v>1</v>
      </c>
      <c r="H58" s="68" t="n">
        <f aca="false">J58*2</f>
        <v>0</v>
      </c>
      <c r="I58" s="68" t="n">
        <v>0</v>
      </c>
      <c r="J58" s="68" t="n">
        <v>0</v>
      </c>
      <c r="K58" s="56"/>
      <c r="L58" s="69" t="n">
        <f aca="false">K58*J58</f>
        <v>0</v>
      </c>
    </row>
    <row r="59" s="1" customFormat="true" ht="211" hidden="false" customHeight="true" outlineLevel="0" collapsed="false">
      <c r="A59" s="63"/>
      <c r="B59" s="73" t="s">
        <v>122</v>
      </c>
      <c r="C59" s="80" t="s">
        <v>123</v>
      </c>
      <c r="D59" s="84" t="s">
        <v>106</v>
      </c>
      <c r="E59" s="75" t="s">
        <v>107</v>
      </c>
      <c r="F59" s="76" t="n">
        <v>638258903417</v>
      </c>
      <c r="G59" s="73" t="n">
        <v>1</v>
      </c>
      <c r="H59" s="68" t="n">
        <v>659.99</v>
      </c>
      <c r="I59" s="68" t="n">
        <v>593.99</v>
      </c>
      <c r="J59" s="68" t="n">
        <v>329.6</v>
      </c>
      <c r="K59" s="56"/>
      <c r="L59" s="69" t="n">
        <f aca="false">K59*J59</f>
        <v>0</v>
      </c>
    </row>
    <row r="60" s="1" customFormat="true" ht="160" hidden="false" customHeight="true" outlineLevel="0" collapsed="false">
      <c r="A60" s="63"/>
      <c r="B60" s="73" t="s">
        <v>124</v>
      </c>
      <c r="C60" s="80" t="s">
        <v>125</v>
      </c>
      <c r="D60" s="84" t="s">
        <v>106</v>
      </c>
      <c r="E60" s="75" t="s">
        <v>126</v>
      </c>
      <c r="F60" s="76" t="n">
        <v>638258903394</v>
      </c>
      <c r="G60" s="73" t="n">
        <v>1</v>
      </c>
      <c r="H60" s="68" t="n">
        <f aca="false">J60*2</f>
        <v>0</v>
      </c>
      <c r="I60" s="68" t="n">
        <v>0</v>
      </c>
      <c r="J60" s="68" t="n">
        <v>0</v>
      </c>
      <c r="K60" s="56"/>
      <c r="L60" s="69" t="n">
        <f aca="false">K60*J60</f>
        <v>0</v>
      </c>
    </row>
    <row r="61" s="1" customFormat="true" ht="160" hidden="false" customHeight="true" outlineLevel="0" collapsed="false">
      <c r="A61" s="63"/>
      <c r="B61" s="73" t="s">
        <v>127</v>
      </c>
      <c r="C61" s="80" t="s">
        <v>128</v>
      </c>
      <c r="D61" s="84" t="s">
        <v>106</v>
      </c>
      <c r="E61" s="75" t="s">
        <v>126</v>
      </c>
      <c r="F61" s="76" t="n">
        <v>638258903752</v>
      </c>
      <c r="G61" s="73" t="n">
        <v>1</v>
      </c>
      <c r="H61" s="68" t="n">
        <f aca="false">J61*2</f>
        <v>0</v>
      </c>
      <c r="I61" s="68" t="n">
        <v>0</v>
      </c>
      <c r="J61" s="68" t="n">
        <v>0</v>
      </c>
      <c r="K61" s="56"/>
      <c r="L61" s="69" t="n">
        <f aca="false">K61*J61</f>
        <v>0</v>
      </c>
    </row>
    <row r="62" s="1" customFormat="true" ht="160" hidden="false" customHeight="true" outlineLevel="0" collapsed="false">
      <c r="A62" s="63"/>
      <c r="B62" s="83" t="s">
        <v>129</v>
      </c>
      <c r="C62" s="80" t="s">
        <v>130</v>
      </c>
      <c r="D62" s="84" t="s">
        <v>106</v>
      </c>
      <c r="E62" s="75" t="s">
        <v>126</v>
      </c>
      <c r="F62" s="67" t="n">
        <v>638258903776</v>
      </c>
      <c r="G62" s="73" t="n">
        <v>1</v>
      </c>
      <c r="H62" s="68" t="n">
        <f aca="false">J62*2</f>
        <v>0</v>
      </c>
      <c r="I62" s="68" t="n">
        <v>0</v>
      </c>
      <c r="J62" s="68" t="n">
        <v>0</v>
      </c>
      <c r="K62" s="56"/>
      <c r="L62" s="69" t="n">
        <f aca="false">K62*J62</f>
        <v>0</v>
      </c>
    </row>
    <row r="63" s="1" customFormat="true" ht="160" hidden="false" customHeight="true" outlineLevel="0" collapsed="false">
      <c r="A63" s="63"/>
      <c r="B63" s="73" t="s">
        <v>131</v>
      </c>
      <c r="C63" s="80" t="s">
        <v>132</v>
      </c>
      <c r="D63" s="84" t="s">
        <v>106</v>
      </c>
      <c r="E63" s="75" t="s">
        <v>126</v>
      </c>
      <c r="F63" s="76" t="n">
        <v>638258903745</v>
      </c>
      <c r="G63" s="73" t="n">
        <v>1</v>
      </c>
      <c r="H63" s="68" t="n">
        <f aca="false">J63*2</f>
        <v>0</v>
      </c>
      <c r="I63" s="68" t="n">
        <v>0</v>
      </c>
      <c r="J63" s="68" t="n">
        <v>0</v>
      </c>
      <c r="K63" s="56"/>
      <c r="L63" s="69" t="n">
        <f aca="false">K63*J63</f>
        <v>0</v>
      </c>
    </row>
    <row r="64" s="1" customFormat="true" ht="158" hidden="false" customHeight="true" outlineLevel="0" collapsed="false">
      <c r="A64" s="63"/>
      <c r="B64" s="83" t="s">
        <v>133</v>
      </c>
      <c r="C64" s="80" t="s">
        <v>134</v>
      </c>
      <c r="D64" s="84" t="s">
        <v>106</v>
      </c>
      <c r="E64" s="75" t="s">
        <v>126</v>
      </c>
      <c r="F64" s="87" t="s">
        <v>135</v>
      </c>
      <c r="G64" s="73" t="n">
        <v>1</v>
      </c>
      <c r="H64" s="68" t="n">
        <f aca="false">J64*2</f>
        <v>0</v>
      </c>
      <c r="I64" s="68" t="n">
        <v>0</v>
      </c>
      <c r="J64" s="68" t="n">
        <v>0</v>
      </c>
      <c r="K64" s="56"/>
      <c r="L64" s="69" t="n">
        <f aca="false">K64*J64</f>
        <v>0</v>
      </c>
    </row>
    <row r="65" s="1" customFormat="true" ht="160" hidden="false" customHeight="true" outlineLevel="0" collapsed="false">
      <c r="A65" s="63"/>
      <c r="B65" s="73" t="s">
        <v>136</v>
      </c>
      <c r="C65" s="80" t="s">
        <v>137</v>
      </c>
      <c r="D65" s="84" t="s">
        <v>106</v>
      </c>
      <c r="E65" s="75" t="s">
        <v>126</v>
      </c>
      <c r="F65" s="87" t="s">
        <v>138</v>
      </c>
      <c r="G65" s="73" t="n">
        <v>1</v>
      </c>
      <c r="H65" s="68" t="n">
        <f aca="false">J65*2</f>
        <v>0</v>
      </c>
      <c r="I65" s="68" t="n">
        <v>0</v>
      </c>
      <c r="J65" s="68" t="n">
        <v>0</v>
      </c>
      <c r="K65" s="56"/>
      <c r="L65" s="69" t="n">
        <f aca="false">K65*J65</f>
        <v>0</v>
      </c>
    </row>
    <row r="66" s="1" customFormat="true" ht="160" hidden="false" customHeight="true" outlineLevel="0" collapsed="false">
      <c r="A66" s="63"/>
      <c r="B66" s="73" t="s">
        <v>139</v>
      </c>
      <c r="C66" s="80" t="s">
        <v>140</v>
      </c>
      <c r="D66" s="84" t="s">
        <v>106</v>
      </c>
      <c r="E66" s="75" t="s">
        <v>107</v>
      </c>
      <c r="F66" s="87" t="s">
        <v>141</v>
      </c>
      <c r="G66" s="73" t="n">
        <v>12</v>
      </c>
      <c r="H66" s="68" t="n">
        <v>28.99</v>
      </c>
      <c r="I66" s="68" t="n">
        <v>26.49</v>
      </c>
      <c r="J66" s="68" t="n">
        <v>14.5</v>
      </c>
      <c r="K66" s="56"/>
      <c r="L66" s="69" t="n">
        <f aca="false">K66*J66</f>
        <v>0</v>
      </c>
    </row>
    <row r="67" s="1" customFormat="true" ht="160" hidden="false" customHeight="true" outlineLevel="0" collapsed="false">
      <c r="A67" s="63"/>
      <c r="B67" s="73" t="s">
        <v>142</v>
      </c>
      <c r="C67" s="80" t="s">
        <v>143</v>
      </c>
      <c r="D67" s="84" t="s">
        <v>106</v>
      </c>
      <c r="E67" s="75" t="s">
        <v>107</v>
      </c>
      <c r="F67" s="87" t="s">
        <v>144</v>
      </c>
      <c r="G67" s="73" t="n">
        <v>144</v>
      </c>
      <c r="H67" s="88" t="n">
        <v>2.99</v>
      </c>
      <c r="I67" s="88" t="n">
        <v>2.49</v>
      </c>
      <c r="J67" s="88" t="n">
        <v>1.45</v>
      </c>
      <c r="K67" s="56"/>
      <c r="L67" s="69" t="n">
        <f aca="false">K67*J67</f>
        <v>0</v>
      </c>
    </row>
    <row r="68" s="1" customFormat="true" ht="160" hidden="false" customHeight="true" outlineLevel="0" collapsed="false">
      <c r="A68" s="63"/>
      <c r="B68" s="73" t="s">
        <v>145</v>
      </c>
      <c r="C68" s="80" t="s">
        <v>146</v>
      </c>
      <c r="D68" s="84" t="s">
        <v>106</v>
      </c>
      <c r="E68" s="75" t="s">
        <v>107</v>
      </c>
      <c r="F68" s="87" t="s">
        <v>147</v>
      </c>
      <c r="G68" s="73" t="n">
        <v>6</v>
      </c>
      <c r="H68" s="88" t="n">
        <v>69.99</v>
      </c>
      <c r="I68" s="88" t="n">
        <v>62.99</v>
      </c>
      <c r="J68" s="88" t="n">
        <v>34.8</v>
      </c>
      <c r="K68" s="56"/>
      <c r="L68" s="69" t="n">
        <f aca="false">K68*J68</f>
        <v>0</v>
      </c>
    </row>
    <row r="69" s="1" customFormat="true" ht="160" hidden="false" customHeight="true" outlineLevel="0" collapsed="false">
      <c r="A69" s="63"/>
      <c r="B69" s="73" t="s">
        <v>148</v>
      </c>
      <c r="C69" s="80" t="s">
        <v>149</v>
      </c>
      <c r="D69" s="84" t="s">
        <v>106</v>
      </c>
      <c r="E69" s="75" t="s">
        <v>107</v>
      </c>
      <c r="F69" s="87" t="s">
        <v>150</v>
      </c>
      <c r="G69" s="73" t="n">
        <v>24</v>
      </c>
      <c r="H69" s="88" t="n">
        <v>28.99</v>
      </c>
      <c r="I69" s="88" t="n">
        <v>26.49</v>
      </c>
      <c r="J69" s="88" t="n">
        <v>14.25</v>
      </c>
      <c r="K69" s="56"/>
      <c r="L69" s="69" t="n">
        <f aca="false">K69*J69</f>
        <v>0</v>
      </c>
    </row>
    <row r="70" s="1" customFormat="true" ht="160" hidden="false" customHeight="true" outlineLevel="0" collapsed="false">
      <c r="A70" s="63"/>
      <c r="B70" s="73" t="s">
        <v>151</v>
      </c>
      <c r="C70" s="80" t="s">
        <v>152</v>
      </c>
      <c r="D70" s="84" t="s">
        <v>106</v>
      </c>
      <c r="E70" s="75" t="s">
        <v>107</v>
      </c>
      <c r="F70" s="87" t="s">
        <v>153</v>
      </c>
      <c r="G70" s="73" t="n">
        <v>144</v>
      </c>
      <c r="H70" s="88" t="n">
        <v>2.99</v>
      </c>
      <c r="I70" s="88" t="n">
        <v>2.49</v>
      </c>
      <c r="J70" s="88" t="n">
        <v>1.45</v>
      </c>
      <c r="K70" s="56"/>
      <c r="L70" s="69" t="n">
        <f aca="false">K70*J70</f>
        <v>0</v>
      </c>
    </row>
    <row r="71" s="1" customFormat="true" ht="160" hidden="false" customHeight="true" outlineLevel="0" collapsed="false">
      <c r="A71" s="63"/>
      <c r="B71" s="73" t="s">
        <v>154</v>
      </c>
      <c r="C71" s="80" t="s">
        <v>155</v>
      </c>
      <c r="D71" s="84" t="s">
        <v>106</v>
      </c>
      <c r="E71" s="75" t="s">
        <v>107</v>
      </c>
      <c r="F71" s="87" t="s">
        <v>156</v>
      </c>
      <c r="G71" s="73" t="n">
        <v>6</v>
      </c>
      <c r="H71" s="88" t="n">
        <v>69.99</v>
      </c>
      <c r="I71" s="88" t="n">
        <v>62.99</v>
      </c>
      <c r="J71" s="88" t="n">
        <v>34.8</v>
      </c>
      <c r="K71" s="56"/>
      <c r="L71" s="69" t="n">
        <f aca="false">K71*J71</f>
        <v>0</v>
      </c>
    </row>
    <row r="72" s="1" customFormat="true" ht="160" hidden="false" customHeight="true" outlineLevel="0" collapsed="false">
      <c r="A72" s="63"/>
      <c r="B72" s="73" t="s">
        <v>157</v>
      </c>
      <c r="C72" s="80" t="s">
        <v>158</v>
      </c>
      <c r="D72" s="84" t="s">
        <v>106</v>
      </c>
      <c r="E72" s="75" t="s">
        <v>107</v>
      </c>
      <c r="F72" s="87" t="s">
        <v>159</v>
      </c>
      <c r="G72" s="73" t="n">
        <v>24</v>
      </c>
      <c r="H72" s="68" t="n">
        <v>19.99</v>
      </c>
      <c r="I72" s="68" t="n">
        <v>17.99</v>
      </c>
      <c r="J72" s="68" t="n">
        <v>9.7</v>
      </c>
      <c r="K72" s="56"/>
      <c r="L72" s="69" t="n">
        <f aca="false">K72*J72</f>
        <v>0</v>
      </c>
    </row>
    <row r="73" s="1" customFormat="true" ht="160" hidden="false" customHeight="true" outlineLevel="0" collapsed="false">
      <c r="A73" s="63"/>
      <c r="B73" s="73" t="s">
        <v>160</v>
      </c>
      <c r="C73" s="80" t="s">
        <v>161</v>
      </c>
      <c r="D73" s="84" t="s">
        <v>106</v>
      </c>
      <c r="E73" s="75" t="s">
        <v>107</v>
      </c>
      <c r="F73" s="87" t="s">
        <v>162</v>
      </c>
      <c r="G73" s="73" t="n">
        <v>144</v>
      </c>
      <c r="H73" s="88" t="n">
        <v>5.99</v>
      </c>
      <c r="I73" s="88" t="n">
        <v>5.49</v>
      </c>
      <c r="J73" s="88" t="n">
        <v>2.85</v>
      </c>
      <c r="K73" s="56"/>
      <c r="L73" s="69" t="n">
        <f aca="false">K73*J73</f>
        <v>0</v>
      </c>
    </row>
    <row r="74" s="1" customFormat="true" ht="160" hidden="false" customHeight="true" outlineLevel="0" collapsed="false">
      <c r="A74" s="63"/>
      <c r="B74" s="73" t="s">
        <v>163</v>
      </c>
      <c r="C74" s="80" t="s">
        <v>164</v>
      </c>
      <c r="D74" s="84" t="s">
        <v>106</v>
      </c>
      <c r="E74" s="75" t="s">
        <v>107</v>
      </c>
      <c r="F74" s="87" t="s">
        <v>165</v>
      </c>
      <c r="G74" s="73" t="n">
        <v>6</v>
      </c>
      <c r="H74" s="68" t="n">
        <v>27.99</v>
      </c>
      <c r="I74" s="68" t="n">
        <v>25.49</v>
      </c>
      <c r="J74" s="68" t="n">
        <v>13.75</v>
      </c>
      <c r="K74" s="56"/>
      <c r="L74" s="69" t="n">
        <f aca="false">K74*J74</f>
        <v>0</v>
      </c>
    </row>
    <row r="75" s="1" customFormat="true" ht="160" hidden="false" customHeight="true" outlineLevel="0" collapsed="false">
      <c r="A75" s="63"/>
      <c r="B75" s="73" t="s">
        <v>166</v>
      </c>
      <c r="C75" s="80" t="s">
        <v>167</v>
      </c>
      <c r="D75" s="84" t="s">
        <v>106</v>
      </c>
      <c r="E75" s="75" t="s">
        <v>107</v>
      </c>
      <c r="F75" s="87" t="s">
        <v>168</v>
      </c>
      <c r="G75" s="73" t="n">
        <v>144</v>
      </c>
      <c r="H75" s="88" t="n">
        <v>2.99</v>
      </c>
      <c r="I75" s="88" t="n">
        <v>2.49</v>
      </c>
      <c r="J75" s="88" t="n">
        <v>1.45</v>
      </c>
      <c r="K75" s="56"/>
      <c r="L75" s="69" t="n">
        <f aca="false">K75*J75</f>
        <v>0</v>
      </c>
    </row>
    <row r="76" s="1" customFormat="true" ht="160" hidden="false" customHeight="true" outlineLevel="0" collapsed="false">
      <c r="A76" s="63"/>
      <c r="B76" s="73" t="s">
        <v>169</v>
      </c>
      <c r="C76" s="80" t="s">
        <v>170</v>
      </c>
      <c r="D76" s="84" t="s">
        <v>106</v>
      </c>
      <c r="E76" s="75" t="s">
        <v>107</v>
      </c>
      <c r="F76" s="87" t="s">
        <v>171</v>
      </c>
      <c r="G76" s="73" t="n">
        <v>6</v>
      </c>
      <c r="H76" s="88" t="n">
        <v>69.99</v>
      </c>
      <c r="I76" s="88" t="n">
        <v>62.99</v>
      </c>
      <c r="J76" s="88" t="n">
        <v>34.8</v>
      </c>
      <c r="K76" s="56"/>
      <c r="L76" s="69" t="n">
        <f aca="false">K76*J76</f>
        <v>0</v>
      </c>
    </row>
    <row r="77" s="1" customFormat="true" ht="160" hidden="false" customHeight="true" outlineLevel="0" collapsed="false">
      <c r="A77" s="63"/>
      <c r="B77" s="73" t="s">
        <v>172</v>
      </c>
      <c r="C77" s="80" t="s">
        <v>173</v>
      </c>
      <c r="D77" s="84" t="s">
        <v>106</v>
      </c>
      <c r="E77" s="75" t="s">
        <v>107</v>
      </c>
      <c r="F77" s="87" t="s">
        <v>174</v>
      </c>
      <c r="G77" s="73" t="n">
        <v>1</v>
      </c>
      <c r="H77" s="88" t="n">
        <v>12.99</v>
      </c>
      <c r="I77" s="88" t="n">
        <v>11.99</v>
      </c>
      <c r="J77" s="88" t="n">
        <v>6.3</v>
      </c>
      <c r="K77" s="56"/>
      <c r="L77" s="69" t="n">
        <f aca="false">K77*J77</f>
        <v>0</v>
      </c>
    </row>
    <row r="78" s="1" customFormat="true" ht="160" hidden="false" customHeight="true" outlineLevel="0" collapsed="false">
      <c r="A78" s="89"/>
      <c r="B78" s="73" t="s">
        <v>175</v>
      </c>
      <c r="C78" s="80" t="s">
        <v>176</v>
      </c>
      <c r="D78" s="84" t="s">
        <v>106</v>
      </c>
      <c r="E78" s="75" t="s">
        <v>126</v>
      </c>
      <c r="F78" s="87" t="s">
        <v>177</v>
      </c>
      <c r="G78" s="73" t="n">
        <v>1</v>
      </c>
      <c r="H78" s="88" t="n">
        <f aca="false">J78*2</f>
        <v>0</v>
      </c>
      <c r="I78" s="88" t="n">
        <v>0</v>
      </c>
      <c r="J78" s="88" t="n">
        <v>0</v>
      </c>
      <c r="K78" s="56"/>
      <c r="L78" s="69" t="n">
        <f aca="false">K78*J78</f>
        <v>0</v>
      </c>
    </row>
    <row r="79" s="1" customFormat="true" ht="176" hidden="false" customHeight="true" outlineLevel="0" collapsed="false">
      <c r="A79" s="63"/>
      <c r="B79" s="73" t="s">
        <v>178</v>
      </c>
      <c r="C79" s="80" t="s">
        <v>179</v>
      </c>
      <c r="D79" s="84" t="s">
        <v>106</v>
      </c>
      <c r="E79" s="75" t="s">
        <v>107</v>
      </c>
      <c r="F79" s="87" t="s">
        <v>180</v>
      </c>
      <c r="G79" s="73" t="n">
        <v>1</v>
      </c>
      <c r="H79" s="88" t="n">
        <v>430.99</v>
      </c>
      <c r="I79" s="88" t="n">
        <v>387.99</v>
      </c>
      <c r="J79" s="88" t="n">
        <v>215.25</v>
      </c>
      <c r="K79" s="56"/>
      <c r="L79" s="69" t="n">
        <f aca="false">K79*J79</f>
        <v>0</v>
      </c>
    </row>
    <row r="80" s="1" customFormat="true" ht="160" hidden="false" customHeight="true" outlineLevel="0" collapsed="false">
      <c r="A80" s="63"/>
      <c r="B80" s="73" t="s">
        <v>181</v>
      </c>
      <c r="C80" s="80" t="s">
        <v>182</v>
      </c>
      <c r="D80" s="84" t="s">
        <v>106</v>
      </c>
      <c r="E80" s="75" t="s">
        <v>126</v>
      </c>
      <c r="F80" s="87" t="s">
        <v>183</v>
      </c>
      <c r="G80" s="73" t="n">
        <v>1</v>
      </c>
      <c r="H80" s="68" t="n">
        <f aca="false">J80*2</f>
        <v>0</v>
      </c>
      <c r="I80" s="68" t="n">
        <v>0</v>
      </c>
      <c r="J80" s="68" t="n">
        <v>0</v>
      </c>
      <c r="K80" s="56"/>
      <c r="L80" s="69" t="n">
        <f aca="false">K80*J80</f>
        <v>0</v>
      </c>
    </row>
    <row r="81" s="1" customFormat="true" ht="160" hidden="false" customHeight="true" outlineLevel="0" collapsed="false">
      <c r="A81" s="63"/>
      <c r="B81" s="73" t="s">
        <v>184</v>
      </c>
      <c r="C81" s="80" t="s">
        <v>185</v>
      </c>
      <c r="D81" s="84" t="s">
        <v>106</v>
      </c>
      <c r="E81" s="75" t="s">
        <v>126</v>
      </c>
      <c r="F81" s="87" t="s">
        <v>186</v>
      </c>
      <c r="G81" s="73" t="n">
        <v>1</v>
      </c>
      <c r="H81" s="68" t="n">
        <f aca="false">J81*2</f>
        <v>0</v>
      </c>
      <c r="I81" s="68" t="n">
        <v>0</v>
      </c>
      <c r="J81" s="68" t="n">
        <v>0</v>
      </c>
      <c r="K81" s="56"/>
      <c r="L81" s="69" t="n">
        <f aca="false">K81*J81</f>
        <v>0</v>
      </c>
    </row>
    <row r="82" s="1" customFormat="true" ht="160" hidden="false" customHeight="true" outlineLevel="0" collapsed="false">
      <c r="A82" s="63"/>
      <c r="B82" s="73" t="s">
        <v>187</v>
      </c>
      <c r="C82" s="80" t="s">
        <v>188</v>
      </c>
      <c r="D82" s="84" t="s">
        <v>106</v>
      </c>
      <c r="E82" s="75" t="s">
        <v>126</v>
      </c>
      <c r="F82" s="87" t="s">
        <v>189</v>
      </c>
      <c r="G82" s="73" t="n">
        <v>1</v>
      </c>
      <c r="H82" s="68" t="n">
        <f aca="false">J82*2</f>
        <v>0</v>
      </c>
      <c r="I82" s="68" t="n">
        <v>0</v>
      </c>
      <c r="J82" s="68" t="n">
        <v>0</v>
      </c>
      <c r="K82" s="56"/>
      <c r="L82" s="69" t="n">
        <f aca="false">K82*J82</f>
        <v>0</v>
      </c>
    </row>
    <row r="83" s="1" customFormat="true" ht="160" hidden="false" customHeight="true" outlineLevel="0" collapsed="false">
      <c r="A83" s="63"/>
      <c r="B83" s="73" t="s">
        <v>190</v>
      </c>
      <c r="C83" s="80" t="s">
        <v>191</v>
      </c>
      <c r="D83" s="73"/>
      <c r="E83" s="75" t="s">
        <v>107</v>
      </c>
      <c r="F83" s="76" t="n">
        <v>638258900416</v>
      </c>
      <c r="G83" s="73" t="n">
        <v>144</v>
      </c>
      <c r="H83" s="68" t="n">
        <v>2.99</v>
      </c>
      <c r="I83" s="68" t="n">
        <v>2.49</v>
      </c>
      <c r="J83" s="68" t="n">
        <v>1.15</v>
      </c>
      <c r="K83" s="90"/>
      <c r="L83" s="69" t="n">
        <f aca="false">K83*J83</f>
        <v>0</v>
      </c>
    </row>
    <row r="84" s="1" customFormat="true" ht="160" hidden="false" customHeight="true" outlineLevel="0" collapsed="false">
      <c r="A84" s="63"/>
      <c r="B84" s="73" t="s">
        <v>192</v>
      </c>
      <c r="C84" s="80" t="s">
        <v>193</v>
      </c>
      <c r="D84" s="73"/>
      <c r="E84" s="75" t="s">
        <v>107</v>
      </c>
      <c r="F84" s="76" t="n">
        <v>638258900454</v>
      </c>
      <c r="G84" s="73" t="n">
        <v>6</v>
      </c>
      <c r="H84" s="68" t="n">
        <v>54.99</v>
      </c>
      <c r="I84" s="68" t="n">
        <v>49.49</v>
      </c>
      <c r="J84" s="68" t="n">
        <v>27.1</v>
      </c>
      <c r="K84" s="90"/>
      <c r="L84" s="69" t="n">
        <f aca="false">K84*J84</f>
        <v>0</v>
      </c>
    </row>
    <row r="85" s="1" customFormat="true" ht="160" hidden="false" customHeight="true" outlineLevel="0" collapsed="false">
      <c r="A85" s="63"/>
      <c r="B85" s="73" t="s">
        <v>194</v>
      </c>
      <c r="C85" s="80" t="s">
        <v>195</v>
      </c>
      <c r="D85" s="73"/>
      <c r="E85" s="75" t="s">
        <v>107</v>
      </c>
      <c r="F85" s="76" t="n">
        <v>638258900423</v>
      </c>
      <c r="G85" s="73" t="n">
        <v>24</v>
      </c>
      <c r="H85" s="68" t="n">
        <v>12.99</v>
      </c>
      <c r="I85" s="68" t="n">
        <v>11.99</v>
      </c>
      <c r="J85" s="68" t="n">
        <v>6.25</v>
      </c>
      <c r="K85" s="90"/>
      <c r="L85" s="69" t="n">
        <f aca="false">K85*J85</f>
        <v>0</v>
      </c>
    </row>
    <row r="86" s="1" customFormat="true" ht="160" hidden="false" customHeight="true" outlineLevel="0" collapsed="false">
      <c r="A86" s="63"/>
      <c r="B86" s="73" t="s">
        <v>196</v>
      </c>
      <c r="C86" s="80" t="s">
        <v>197</v>
      </c>
      <c r="D86" s="73"/>
      <c r="E86" s="75" t="s">
        <v>107</v>
      </c>
      <c r="F86" s="76" t="n">
        <v>638258900430</v>
      </c>
      <c r="G86" s="73" t="n">
        <v>24</v>
      </c>
      <c r="H86" s="68" t="n">
        <v>20.99</v>
      </c>
      <c r="I86" s="68" t="n">
        <v>18.99</v>
      </c>
      <c r="J86" s="68" t="n">
        <v>10.25</v>
      </c>
      <c r="K86" s="90"/>
      <c r="L86" s="69" t="n">
        <f aca="false">K86*J86</f>
        <v>0</v>
      </c>
    </row>
    <row r="87" s="1" customFormat="true" ht="160" hidden="false" customHeight="true" outlineLevel="0" collapsed="false">
      <c r="A87" s="63"/>
      <c r="B87" s="73" t="s">
        <v>198</v>
      </c>
      <c r="C87" s="80" t="s">
        <v>199</v>
      </c>
      <c r="D87" s="73"/>
      <c r="E87" s="75" t="s">
        <v>107</v>
      </c>
      <c r="F87" s="76" t="n">
        <v>638258900447</v>
      </c>
      <c r="G87" s="73" t="n">
        <v>24</v>
      </c>
      <c r="H87" s="68" t="n">
        <v>27.99</v>
      </c>
      <c r="I87" s="68" t="n">
        <v>25.49</v>
      </c>
      <c r="J87" s="68" t="n">
        <v>13.65</v>
      </c>
      <c r="K87" s="90"/>
      <c r="L87" s="69" t="n">
        <f aca="false">K87*J87</f>
        <v>0</v>
      </c>
    </row>
    <row r="88" s="1" customFormat="true" ht="160" hidden="false" customHeight="true" outlineLevel="0" collapsed="false">
      <c r="A88" s="91"/>
      <c r="B88" s="73" t="s">
        <v>200</v>
      </c>
      <c r="C88" s="80" t="s">
        <v>201</v>
      </c>
      <c r="D88" s="84" t="s">
        <v>202</v>
      </c>
      <c r="E88" s="75" t="s">
        <v>107</v>
      </c>
      <c r="F88" s="79" t="n">
        <v>638258903905</v>
      </c>
      <c r="G88" s="73" t="n">
        <v>1</v>
      </c>
      <c r="H88" s="68" t="n">
        <v>49.99</v>
      </c>
      <c r="I88" s="68" t="n">
        <v>44.99</v>
      </c>
      <c r="J88" s="68" t="n">
        <v>24.8</v>
      </c>
      <c r="K88" s="90"/>
      <c r="L88" s="69" t="n">
        <f aca="false">K88*J88</f>
        <v>0</v>
      </c>
    </row>
    <row r="89" s="1" customFormat="true" ht="160" hidden="false" customHeight="true" outlineLevel="0" collapsed="false">
      <c r="A89" s="63"/>
      <c r="B89" s="73" t="s">
        <v>203</v>
      </c>
      <c r="C89" s="80" t="s">
        <v>204</v>
      </c>
      <c r="D89" s="73"/>
      <c r="E89" s="75" t="s">
        <v>107</v>
      </c>
      <c r="F89" s="76" t="n">
        <v>638258900522</v>
      </c>
      <c r="G89" s="73" t="n">
        <v>144</v>
      </c>
      <c r="H89" s="68" t="n">
        <v>2.99</v>
      </c>
      <c r="I89" s="68" t="n">
        <v>2.49</v>
      </c>
      <c r="J89" s="68" t="n">
        <v>1.15</v>
      </c>
      <c r="K89" s="56"/>
      <c r="L89" s="69" t="n">
        <f aca="false">K89*J89</f>
        <v>0</v>
      </c>
    </row>
    <row r="90" s="1" customFormat="true" ht="160" hidden="false" customHeight="true" outlineLevel="0" collapsed="false">
      <c r="A90" s="63"/>
      <c r="B90" s="73" t="s">
        <v>205</v>
      </c>
      <c r="C90" s="80" t="s">
        <v>206</v>
      </c>
      <c r="D90" s="73"/>
      <c r="E90" s="75" t="s">
        <v>107</v>
      </c>
      <c r="F90" s="76" t="n">
        <v>638258900560</v>
      </c>
      <c r="G90" s="73" t="n">
        <v>6</v>
      </c>
      <c r="H90" s="68" t="n">
        <v>54.99</v>
      </c>
      <c r="I90" s="68" t="n">
        <v>49.49</v>
      </c>
      <c r="J90" s="68" t="n">
        <v>27.1</v>
      </c>
      <c r="K90" s="56"/>
      <c r="L90" s="69" t="n">
        <f aca="false">K90*J90</f>
        <v>0</v>
      </c>
    </row>
    <row r="91" s="1" customFormat="true" ht="160" hidden="false" customHeight="true" outlineLevel="0" collapsed="false">
      <c r="A91" s="63"/>
      <c r="B91" s="73" t="s">
        <v>207</v>
      </c>
      <c r="C91" s="80" t="s">
        <v>208</v>
      </c>
      <c r="D91" s="73"/>
      <c r="E91" s="75" t="s">
        <v>107</v>
      </c>
      <c r="F91" s="76" t="n">
        <v>638258900539</v>
      </c>
      <c r="G91" s="73" t="n">
        <v>24</v>
      </c>
      <c r="H91" s="68" t="n">
        <v>12.99</v>
      </c>
      <c r="I91" s="68" t="n">
        <v>11.99</v>
      </c>
      <c r="J91" s="68" t="n">
        <v>6.25</v>
      </c>
      <c r="K91" s="56"/>
      <c r="L91" s="69" t="n">
        <f aca="false">K91*J91</f>
        <v>0</v>
      </c>
    </row>
    <row r="92" s="1" customFormat="true" ht="160" hidden="false" customHeight="true" outlineLevel="0" collapsed="false">
      <c r="A92" s="63"/>
      <c r="B92" s="73" t="s">
        <v>209</v>
      </c>
      <c r="C92" s="80" t="s">
        <v>210</v>
      </c>
      <c r="D92" s="73"/>
      <c r="E92" s="75" t="s">
        <v>107</v>
      </c>
      <c r="F92" s="76" t="n">
        <v>638258900546</v>
      </c>
      <c r="G92" s="73" t="n">
        <v>24</v>
      </c>
      <c r="H92" s="68" t="n">
        <v>20.99</v>
      </c>
      <c r="I92" s="68" t="n">
        <v>18.99</v>
      </c>
      <c r="J92" s="68" t="n">
        <v>10.25</v>
      </c>
      <c r="K92" s="56"/>
      <c r="L92" s="69" t="n">
        <f aca="false">K92*J92</f>
        <v>0</v>
      </c>
    </row>
    <row r="93" s="1" customFormat="true" ht="160" hidden="false" customHeight="true" outlineLevel="0" collapsed="false">
      <c r="A93" s="63"/>
      <c r="B93" s="73" t="s">
        <v>211</v>
      </c>
      <c r="C93" s="80" t="s">
        <v>212</v>
      </c>
      <c r="D93" s="73"/>
      <c r="E93" s="75" t="s">
        <v>107</v>
      </c>
      <c r="F93" s="76" t="n">
        <v>638258900553</v>
      </c>
      <c r="G93" s="73" t="n">
        <v>24</v>
      </c>
      <c r="H93" s="68" t="n">
        <v>27.99</v>
      </c>
      <c r="I93" s="68" t="n">
        <v>25.49</v>
      </c>
      <c r="J93" s="68" t="n">
        <v>13.65</v>
      </c>
      <c r="K93" s="56"/>
      <c r="L93" s="69" t="n">
        <f aca="false">K93*J93</f>
        <v>0</v>
      </c>
    </row>
    <row r="94" s="1" customFormat="true" ht="160" hidden="false" customHeight="true" outlineLevel="0" collapsed="false">
      <c r="A94" s="63"/>
      <c r="B94" s="73" t="s">
        <v>213</v>
      </c>
      <c r="C94" s="80" t="s">
        <v>214</v>
      </c>
      <c r="D94" s="73"/>
      <c r="E94" s="75" t="s">
        <v>107</v>
      </c>
      <c r="F94" s="76" t="n">
        <v>638258901697</v>
      </c>
      <c r="G94" s="73" t="n">
        <v>6</v>
      </c>
      <c r="H94" s="68" t="n">
        <v>49.99</v>
      </c>
      <c r="I94" s="68" t="n">
        <v>44.99</v>
      </c>
      <c r="J94" s="68" t="n">
        <v>24.8</v>
      </c>
      <c r="K94" s="56"/>
      <c r="L94" s="69" t="n">
        <f aca="false">K94*J94</f>
        <v>0</v>
      </c>
    </row>
    <row r="95" s="1" customFormat="true" ht="160" hidden="false" customHeight="true" outlineLevel="0" collapsed="false">
      <c r="A95" s="63"/>
      <c r="B95" s="92" t="s">
        <v>215</v>
      </c>
      <c r="C95" s="74" t="s">
        <v>216</v>
      </c>
      <c r="D95" s="73"/>
      <c r="E95" s="75" t="s">
        <v>107</v>
      </c>
      <c r="F95" s="66" t="n">
        <v>638258901741</v>
      </c>
      <c r="G95" s="85" t="n">
        <v>12</v>
      </c>
      <c r="H95" s="68" t="n">
        <v>15.99</v>
      </c>
      <c r="I95" s="68" t="n">
        <v>14.49</v>
      </c>
      <c r="J95" s="68" t="n">
        <v>7.75</v>
      </c>
      <c r="K95" s="56"/>
      <c r="L95" s="69" t="n">
        <f aca="false">K95*J95</f>
        <v>0</v>
      </c>
    </row>
    <row r="96" s="1" customFormat="true" ht="160" hidden="false" customHeight="true" outlineLevel="0" collapsed="false">
      <c r="A96" s="63"/>
      <c r="B96" s="92" t="s">
        <v>217</v>
      </c>
      <c r="C96" s="86" t="s">
        <v>218</v>
      </c>
      <c r="D96" s="92"/>
      <c r="E96" s="75" t="s">
        <v>107</v>
      </c>
      <c r="F96" s="79" t="n">
        <v>638258904070</v>
      </c>
      <c r="G96" s="73" t="n">
        <v>1</v>
      </c>
      <c r="H96" s="68" t="n">
        <f aca="false">J96*2</f>
        <v>0</v>
      </c>
      <c r="I96" s="68" t="n">
        <v>0</v>
      </c>
      <c r="J96" s="68" t="n">
        <v>0</v>
      </c>
      <c r="K96" s="56"/>
      <c r="L96" s="69" t="n">
        <f aca="false">K96*J96</f>
        <v>0</v>
      </c>
    </row>
    <row r="97" s="1" customFormat="true" ht="160" hidden="false" customHeight="true" outlineLevel="0" collapsed="false">
      <c r="A97" s="63"/>
      <c r="B97" s="73" t="s">
        <v>219</v>
      </c>
      <c r="C97" s="80" t="s">
        <v>220</v>
      </c>
      <c r="D97" s="73"/>
      <c r="E97" s="75" t="s">
        <v>107</v>
      </c>
      <c r="F97" s="76" t="n">
        <v>638258900577</v>
      </c>
      <c r="G97" s="73" t="n">
        <v>144</v>
      </c>
      <c r="H97" s="68" t="n">
        <v>2.99</v>
      </c>
      <c r="I97" s="68" t="n">
        <v>2.49</v>
      </c>
      <c r="J97" s="68" t="n">
        <v>1.15</v>
      </c>
      <c r="K97" s="56"/>
      <c r="L97" s="69" t="n">
        <f aca="false">K97*J97</f>
        <v>0</v>
      </c>
    </row>
    <row r="98" s="1" customFormat="true" ht="160" hidden="false" customHeight="true" outlineLevel="0" collapsed="false">
      <c r="A98" s="63"/>
      <c r="B98" s="73" t="s">
        <v>221</v>
      </c>
      <c r="C98" s="80" t="s">
        <v>222</v>
      </c>
      <c r="D98" s="73"/>
      <c r="E98" s="75" t="s">
        <v>107</v>
      </c>
      <c r="F98" s="76" t="n">
        <v>638258900614</v>
      </c>
      <c r="G98" s="73" t="n">
        <v>6</v>
      </c>
      <c r="H98" s="68" t="n">
        <v>54.99</v>
      </c>
      <c r="I98" s="68" t="n">
        <v>49.49</v>
      </c>
      <c r="J98" s="68" t="n">
        <v>27.1</v>
      </c>
      <c r="K98" s="56"/>
      <c r="L98" s="69" t="n">
        <f aca="false">K98*J98</f>
        <v>0</v>
      </c>
    </row>
    <row r="99" s="1" customFormat="true" ht="160" hidden="false" customHeight="true" outlineLevel="0" collapsed="false">
      <c r="A99" s="63"/>
      <c r="B99" s="73" t="s">
        <v>223</v>
      </c>
      <c r="C99" s="80" t="s">
        <v>224</v>
      </c>
      <c r="D99" s="73"/>
      <c r="E99" s="75" t="s">
        <v>107</v>
      </c>
      <c r="F99" s="76" t="n">
        <v>638258900584</v>
      </c>
      <c r="G99" s="73" t="n">
        <v>24</v>
      </c>
      <c r="H99" s="68" t="n">
        <v>12.99</v>
      </c>
      <c r="I99" s="68" t="n">
        <v>11.99</v>
      </c>
      <c r="J99" s="68" t="n">
        <v>6.25</v>
      </c>
      <c r="K99" s="56"/>
      <c r="L99" s="69" t="n">
        <f aca="false">K99*J99</f>
        <v>0</v>
      </c>
    </row>
    <row r="100" s="1" customFormat="true" ht="160" hidden="false" customHeight="true" outlineLevel="0" collapsed="false">
      <c r="A100" s="63"/>
      <c r="B100" s="73" t="s">
        <v>225</v>
      </c>
      <c r="C100" s="80" t="s">
        <v>226</v>
      </c>
      <c r="D100" s="73"/>
      <c r="E100" s="75" t="s">
        <v>107</v>
      </c>
      <c r="F100" s="76" t="n">
        <v>638258900591</v>
      </c>
      <c r="G100" s="73" t="n">
        <v>24</v>
      </c>
      <c r="H100" s="68" t="n">
        <v>20.99</v>
      </c>
      <c r="I100" s="68" t="n">
        <v>18.99</v>
      </c>
      <c r="J100" s="68" t="n">
        <v>10.25</v>
      </c>
      <c r="K100" s="56"/>
      <c r="L100" s="69" t="n">
        <f aca="false">K100*J100</f>
        <v>0</v>
      </c>
    </row>
    <row r="101" s="1" customFormat="true" ht="160" hidden="false" customHeight="true" outlineLevel="0" collapsed="false">
      <c r="A101" s="63"/>
      <c r="B101" s="73" t="s">
        <v>227</v>
      </c>
      <c r="C101" s="80" t="s">
        <v>228</v>
      </c>
      <c r="D101" s="73"/>
      <c r="E101" s="75" t="s">
        <v>107</v>
      </c>
      <c r="F101" s="76" t="n">
        <v>638258900607</v>
      </c>
      <c r="G101" s="73" t="n">
        <v>24</v>
      </c>
      <c r="H101" s="68" t="n">
        <v>27.99</v>
      </c>
      <c r="I101" s="68" t="n">
        <v>25.49</v>
      </c>
      <c r="J101" s="68" t="n">
        <v>13.65</v>
      </c>
      <c r="K101" s="56"/>
      <c r="L101" s="69" t="n">
        <f aca="false">K101*J101</f>
        <v>0</v>
      </c>
    </row>
    <row r="102" s="1" customFormat="true" ht="160" hidden="false" customHeight="true" outlineLevel="0" collapsed="false">
      <c r="A102" s="63"/>
      <c r="B102" s="73" t="s">
        <v>229</v>
      </c>
      <c r="C102" s="80" t="s">
        <v>230</v>
      </c>
      <c r="D102" s="84" t="s">
        <v>231</v>
      </c>
      <c r="E102" s="75" t="s">
        <v>107</v>
      </c>
      <c r="F102" s="76" t="n">
        <v>638258903448</v>
      </c>
      <c r="G102" s="73" t="n">
        <v>1</v>
      </c>
      <c r="H102" s="68" t="n">
        <v>49.99</v>
      </c>
      <c r="I102" s="68" t="n">
        <v>44.99</v>
      </c>
      <c r="J102" s="68" t="n">
        <v>24.8</v>
      </c>
      <c r="K102" s="56"/>
      <c r="L102" s="69" t="n">
        <f aca="false">K102*J102</f>
        <v>0</v>
      </c>
    </row>
    <row r="103" s="1" customFormat="true" ht="160" hidden="false" customHeight="true" outlineLevel="0" collapsed="false">
      <c r="A103" s="63"/>
      <c r="B103" s="92" t="s">
        <v>232</v>
      </c>
      <c r="C103" s="80" t="s">
        <v>233</v>
      </c>
      <c r="D103" s="73"/>
      <c r="E103" s="75" t="s">
        <v>107</v>
      </c>
      <c r="F103" s="66" t="n">
        <v>638258901758</v>
      </c>
      <c r="G103" s="85" t="n">
        <v>12</v>
      </c>
      <c r="H103" s="68" t="n">
        <v>15.99</v>
      </c>
      <c r="I103" s="68" t="n">
        <v>14.49</v>
      </c>
      <c r="J103" s="68" t="n">
        <v>7.75</v>
      </c>
      <c r="K103" s="56"/>
      <c r="L103" s="69" t="n">
        <f aca="false">K103*J103</f>
        <v>0</v>
      </c>
    </row>
    <row r="104" s="1" customFormat="true" ht="160" hidden="false" customHeight="true" outlineLevel="0" collapsed="false">
      <c r="A104" s="63"/>
      <c r="B104" s="92" t="s">
        <v>234</v>
      </c>
      <c r="C104" s="86" t="s">
        <v>235</v>
      </c>
      <c r="D104" s="92"/>
      <c r="E104" s="75" t="s">
        <v>107</v>
      </c>
      <c r="F104" s="79" t="n">
        <v>638258904087</v>
      </c>
      <c r="G104" s="73" t="n">
        <v>1</v>
      </c>
      <c r="H104" s="68" t="n">
        <f aca="false">J104*2</f>
        <v>0</v>
      </c>
      <c r="I104" s="68" t="n">
        <v>0</v>
      </c>
      <c r="J104" s="68" t="n">
        <v>0</v>
      </c>
      <c r="K104" s="56"/>
      <c r="L104" s="69" t="n">
        <f aca="false">K104*J104</f>
        <v>0</v>
      </c>
    </row>
    <row r="105" s="1" customFormat="true" ht="160" hidden="false" customHeight="true" outlineLevel="0" collapsed="false">
      <c r="A105" s="63"/>
      <c r="B105" s="73" t="s">
        <v>236</v>
      </c>
      <c r="C105" s="80" t="s">
        <v>237</v>
      </c>
      <c r="D105" s="73"/>
      <c r="E105" s="75" t="s">
        <v>107</v>
      </c>
      <c r="F105" s="76" t="n">
        <v>638258900621</v>
      </c>
      <c r="G105" s="73" t="n">
        <v>144</v>
      </c>
      <c r="H105" s="68" t="n">
        <v>2.99</v>
      </c>
      <c r="I105" s="68" t="n">
        <v>2.49</v>
      </c>
      <c r="J105" s="68" t="n">
        <v>1.15</v>
      </c>
      <c r="K105" s="56"/>
      <c r="L105" s="69" t="n">
        <f aca="false">K105*J105</f>
        <v>0</v>
      </c>
    </row>
    <row r="106" s="1" customFormat="true" ht="160" hidden="false" customHeight="true" outlineLevel="0" collapsed="false">
      <c r="A106" s="63"/>
      <c r="B106" s="73" t="s">
        <v>238</v>
      </c>
      <c r="C106" s="80" t="s">
        <v>239</v>
      </c>
      <c r="D106" s="73"/>
      <c r="E106" s="75" t="s">
        <v>107</v>
      </c>
      <c r="F106" s="76" t="n">
        <v>638258900669</v>
      </c>
      <c r="G106" s="73" t="n">
        <v>6</v>
      </c>
      <c r="H106" s="68" t="n">
        <v>54.99</v>
      </c>
      <c r="I106" s="68" t="n">
        <v>49.49</v>
      </c>
      <c r="J106" s="68" t="n">
        <v>27.1</v>
      </c>
      <c r="K106" s="56"/>
      <c r="L106" s="69" t="n">
        <f aca="false">K106*J106</f>
        <v>0</v>
      </c>
    </row>
    <row r="107" s="1" customFormat="true" ht="160" hidden="false" customHeight="true" outlineLevel="0" collapsed="false">
      <c r="A107" s="63"/>
      <c r="B107" s="73" t="s">
        <v>240</v>
      </c>
      <c r="C107" s="80" t="s">
        <v>241</v>
      </c>
      <c r="D107" s="73"/>
      <c r="E107" s="75" t="s">
        <v>107</v>
      </c>
      <c r="F107" s="76" t="n">
        <v>638258900638</v>
      </c>
      <c r="G107" s="73" t="n">
        <v>24</v>
      </c>
      <c r="H107" s="68" t="n">
        <v>12.99</v>
      </c>
      <c r="I107" s="68" t="n">
        <v>11.99</v>
      </c>
      <c r="J107" s="68" t="n">
        <v>6.25</v>
      </c>
      <c r="K107" s="56"/>
      <c r="L107" s="69" t="n">
        <f aca="false">K107*J107</f>
        <v>0</v>
      </c>
    </row>
    <row r="108" s="1" customFormat="true" ht="160" hidden="false" customHeight="true" outlineLevel="0" collapsed="false">
      <c r="A108" s="63"/>
      <c r="B108" s="73" t="s">
        <v>242</v>
      </c>
      <c r="C108" s="80" t="s">
        <v>243</v>
      </c>
      <c r="D108" s="73"/>
      <c r="E108" s="75" t="s">
        <v>107</v>
      </c>
      <c r="F108" s="76" t="n">
        <v>638258900645</v>
      </c>
      <c r="G108" s="73" t="n">
        <v>24</v>
      </c>
      <c r="H108" s="68" t="n">
        <v>20.99</v>
      </c>
      <c r="I108" s="68" t="n">
        <v>18.99</v>
      </c>
      <c r="J108" s="68" t="n">
        <v>10.25</v>
      </c>
      <c r="K108" s="56"/>
      <c r="L108" s="69" t="n">
        <f aca="false">K108*J108</f>
        <v>0</v>
      </c>
    </row>
    <row r="109" s="1" customFormat="true" ht="160" hidden="false" customHeight="true" outlineLevel="0" collapsed="false">
      <c r="A109" s="63"/>
      <c r="B109" s="73" t="s">
        <v>244</v>
      </c>
      <c r="C109" s="80" t="s">
        <v>245</v>
      </c>
      <c r="D109" s="73"/>
      <c r="E109" s="75" t="s">
        <v>107</v>
      </c>
      <c r="F109" s="76" t="n">
        <v>638258900652</v>
      </c>
      <c r="G109" s="73" t="n">
        <v>24</v>
      </c>
      <c r="H109" s="68" t="n">
        <v>27.99</v>
      </c>
      <c r="I109" s="68" t="n">
        <v>25.49</v>
      </c>
      <c r="J109" s="68" t="n">
        <v>13.65</v>
      </c>
      <c r="K109" s="56"/>
      <c r="L109" s="69" t="n">
        <f aca="false">K109*J109</f>
        <v>0</v>
      </c>
    </row>
    <row r="110" s="1" customFormat="true" ht="160" hidden="false" customHeight="true" outlineLevel="0" collapsed="false">
      <c r="A110" s="63"/>
      <c r="B110" s="73" t="s">
        <v>246</v>
      </c>
      <c r="C110" s="80" t="s">
        <v>247</v>
      </c>
      <c r="D110" s="73"/>
      <c r="E110" s="75" t="s">
        <v>107</v>
      </c>
      <c r="F110" s="76" t="n">
        <v>638258901703</v>
      </c>
      <c r="G110" s="73" t="n">
        <v>6</v>
      </c>
      <c r="H110" s="68" t="n">
        <v>49.99</v>
      </c>
      <c r="I110" s="68" t="n">
        <v>44.99</v>
      </c>
      <c r="J110" s="68" t="n">
        <v>24.8</v>
      </c>
      <c r="K110" s="56"/>
      <c r="L110" s="69" t="n">
        <f aca="false">K110*J110</f>
        <v>0</v>
      </c>
    </row>
    <row r="111" s="1" customFormat="true" ht="160" hidden="false" customHeight="true" outlineLevel="0" collapsed="false">
      <c r="A111" s="63"/>
      <c r="B111" s="92" t="s">
        <v>248</v>
      </c>
      <c r="C111" s="80" t="s">
        <v>249</v>
      </c>
      <c r="D111" s="73"/>
      <c r="E111" s="75" t="s">
        <v>107</v>
      </c>
      <c r="F111" s="66" t="n">
        <v>638258901765</v>
      </c>
      <c r="G111" s="85" t="n">
        <v>12</v>
      </c>
      <c r="H111" s="68" t="n">
        <v>15.99</v>
      </c>
      <c r="I111" s="68" t="n">
        <v>14.49</v>
      </c>
      <c r="J111" s="68" t="n">
        <v>7.75</v>
      </c>
      <c r="K111" s="56"/>
      <c r="L111" s="69" t="n">
        <f aca="false">K111*J111</f>
        <v>0</v>
      </c>
    </row>
    <row r="112" s="1" customFormat="true" ht="160" hidden="false" customHeight="true" outlineLevel="0" collapsed="false">
      <c r="A112" s="63"/>
      <c r="B112" s="92" t="s">
        <v>250</v>
      </c>
      <c r="C112" s="86" t="s">
        <v>251</v>
      </c>
      <c r="D112" s="92"/>
      <c r="E112" s="75" t="s">
        <v>107</v>
      </c>
      <c r="F112" s="79" t="n">
        <v>638258904094</v>
      </c>
      <c r="G112" s="73" t="n">
        <v>1</v>
      </c>
      <c r="H112" s="68" t="n">
        <f aca="false">J112*2</f>
        <v>0</v>
      </c>
      <c r="I112" s="68" t="n">
        <v>0</v>
      </c>
      <c r="J112" s="68" t="n">
        <v>0</v>
      </c>
      <c r="K112" s="56"/>
      <c r="L112" s="69" t="n">
        <f aca="false">K112*J112</f>
        <v>0</v>
      </c>
    </row>
    <row r="113" s="1" customFormat="true" ht="160" hidden="false" customHeight="true" outlineLevel="0" collapsed="false">
      <c r="A113" s="63"/>
      <c r="B113" s="73" t="s">
        <v>252</v>
      </c>
      <c r="C113" s="80" t="s">
        <v>253</v>
      </c>
      <c r="D113" s="73"/>
      <c r="E113" s="75" t="s">
        <v>107</v>
      </c>
      <c r="F113" s="76" t="n">
        <v>638258900676</v>
      </c>
      <c r="G113" s="73" t="n">
        <v>144</v>
      </c>
      <c r="H113" s="68" t="n">
        <v>2.99</v>
      </c>
      <c r="I113" s="68" t="n">
        <v>2.49</v>
      </c>
      <c r="J113" s="68" t="n">
        <v>1.15</v>
      </c>
      <c r="K113" s="56"/>
      <c r="L113" s="69" t="n">
        <f aca="false">K113*J113</f>
        <v>0</v>
      </c>
    </row>
    <row r="114" s="1" customFormat="true" ht="160" hidden="false" customHeight="true" outlineLevel="0" collapsed="false">
      <c r="A114" s="63"/>
      <c r="B114" s="73" t="s">
        <v>254</v>
      </c>
      <c r="C114" s="80" t="s">
        <v>255</v>
      </c>
      <c r="D114" s="73"/>
      <c r="E114" s="75" t="s">
        <v>107</v>
      </c>
      <c r="F114" s="76" t="n">
        <v>638258900713</v>
      </c>
      <c r="G114" s="73" t="n">
        <v>6</v>
      </c>
      <c r="H114" s="68" t="n">
        <v>54.99</v>
      </c>
      <c r="I114" s="68" t="n">
        <v>49.49</v>
      </c>
      <c r="J114" s="68" t="n">
        <v>27.1</v>
      </c>
      <c r="K114" s="56"/>
      <c r="L114" s="69" t="n">
        <f aca="false">K114*J114</f>
        <v>0</v>
      </c>
    </row>
    <row r="115" s="1" customFormat="true" ht="160" hidden="false" customHeight="true" outlineLevel="0" collapsed="false">
      <c r="A115" s="63"/>
      <c r="B115" s="73" t="s">
        <v>256</v>
      </c>
      <c r="C115" s="80" t="s">
        <v>257</v>
      </c>
      <c r="D115" s="73"/>
      <c r="E115" s="75" t="s">
        <v>107</v>
      </c>
      <c r="F115" s="76" t="n">
        <v>638258900683</v>
      </c>
      <c r="G115" s="73" t="n">
        <v>24</v>
      </c>
      <c r="H115" s="68" t="n">
        <v>12.99</v>
      </c>
      <c r="I115" s="68" t="n">
        <v>11.99</v>
      </c>
      <c r="J115" s="68" t="n">
        <v>6.25</v>
      </c>
      <c r="K115" s="56"/>
      <c r="L115" s="69" t="n">
        <f aca="false">K115*J115</f>
        <v>0</v>
      </c>
    </row>
    <row r="116" s="1" customFormat="true" ht="160" hidden="false" customHeight="true" outlineLevel="0" collapsed="false">
      <c r="A116" s="63"/>
      <c r="B116" s="73" t="s">
        <v>258</v>
      </c>
      <c r="C116" s="80" t="s">
        <v>259</v>
      </c>
      <c r="D116" s="73"/>
      <c r="E116" s="75" t="s">
        <v>107</v>
      </c>
      <c r="F116" s="76" t="n">
        <v>638258900690</v>
      </c>
      <c r="G116" s="73" t="n">
        <v>24</v>
      </c>
      <c r="H116" s="68" t="n">
        <v>20.99</v>
      </c>
      <c r="I116" s="68" t="n">
        <v>18.99</v>
      </c>
      <c r="J116" s="68" t="n">
        <v>10.25</v>
      </c>
      <c r="K116" s="56"/>
      <c r="L116" s="69" t="n">
        <f aca="false">K116*J116</f>
        <v>0</v>
      </c>
    </row>
    <row r="117" s="1" customFormat="true" ht="160" hidden="false" customHeight="true" outlineLevel="0" collapsed="false">
      <c r="A117" s="63"/>
      <c r="B117" s="73" t="s">
        <v>260</v>
      </c>
      <c r="C117" s="80" t="s">
        <v>261</v>
      </c>
      <c r="D117" s="73"/>
      <c r="E117" s="75" t="s">
        <v>107</v>
      </c>
      <c r="F117" s="76" t="n">
        <v>638258900706</v>
      </c>
      <c r="G117" s="73" t="n">
        <v>24</v>
      </c>
      <c r="H117" s="68" t="n">
        <v>27.99</v>
      </c>
      <c r="I117" s="68" t="n">
        <v>25.49</v>
      </c>
      <c r="J117" s="68" t="n">
        <v>13.65</v>
      </c>
      <c r="K117" s="56"/>
      <c r="L117" s="69" t="n">
        <f aca="false">K117*J117</f>
        <v>0</v>
      </c>
    </row>
    <row r="118" s="1" customFormat="true" ht="160" hidden="false" customHeight="true" outlineLevel="0" collapsed="false">
      <c r="A118" s="63"/>
      <c r="B118" s="92" t="s">
        <v>262</v>
      </c>
      <c r="C118" s="93" t="s">
        <v>263</v>
      </c>
      <c r="D118" s="92"/>
      <c r="E118" s="75" t="s">
        <v>107</v>
      </c>
      <c r="F118" s="67" t="n">
        <v>638258902410</v>
      </c>
      <c r="G118" s="71" t="n">
        <v>1</v>
      </c>
      <c r="H118" s="68" t="n">
        <v>49.99</v>
      </c>
      <c r="I118" s="68" t="n">
        <v>44.99</v>
      </c>
      <c r="J118" s="68" t="n">
        <v>24.8</v>
      </c>
      <c r="K118" s="56"/>
      <c r="L118" s="69" t="n">
        <f aca="false">K118*J118</f>
        <v>0</v>
      </c>
    </row>
    <row r="119" s="1" customFormat="true" ht="160" hidden="false" customHeight="true" outlineLevel="0" collapsed="false">
      <c r="A119" s="63"/>
      <c r="B119" s="92" t="s">
        <v>264</v>
      </c>
      <c r="C119" s="80" t="s">
        <v>265</v>
      </c>
      <c r="D119" s="73"/>
      <c r="E119" s="75" t="s">
        <v>107</v>
      </c>
      <c r="F119" s="66" t="n">
        <v>638258901772</v>
      </c>
      <c r="G119" s="85" t="n">
        <v>12</v>
      </c>
      <c r="H119" s="68" t="n">
        <v>15.99</v>
      </c>
      <c r="I119" s="68" t="n">
        <v>14.49</v>
      </c>
      <c r="J119" s="68" t="n">
        <v>7.75</v>
      </c>
      <c r="K119" s="56"/>
      <c r="L119" s="69" t="n">
        <f aca="false">K119*J119</f>
        <v>0</v>
      </c>
    </row>
    <row r="120" s="1" customFormat="true" ht="160" hidden="false" customHeight="true" outlineLevel="0" collapsed="false">
      <c r="A120" s="63"/>
      <c r="B120" s="92" t="s">
        <v>266</v>
      </c>
      <c r="C120" s="86" t="s">
        <v>267</v>
      </c>
      <c r="D120" s="92"/>
      <c r="E120" s="75" t="s">
        <v>107</v>
      </c>
      <c r="F120" s="79" t="n">
        <v>638258904100</v>
      </c>
      <c r="G120" s="73" t="n">
        <v>1</v>
      </c>
      <c r="H120" s="68" t="n">
        <f aca="false">J120*2</f>
        <v>0</v>
      </c>
      <c r="I120" s="68" t="n">
        <v>0</v>
      </c>
      <c r="J120" s="68" t="n">
        <v>0</v>
      </c>
      <c r="K120" s="56"/>
      <c r="L120" s="69" t="n">
        <f aca="false">K120*J120</f>
        <v>0</v>
      </c>
    </row>
    <row r="121" s="1" customFormat="true" ht="160" hidden="false" customHeight="true" outlineLevel="0" collapsed="false">
      <c r="A121" s="63"/>
      <c r="B121" s="73" t="s">
        <v>268</v>
      </c>
      <c r="C121" s="80" t="s">
        <v>269</v>
      </c>
      <c r="D121" s="73"/>
      <c r="E121" s="75" t="s">
        <v>107</v>
      </c>
      <c r="F121" s="67" t="n">
        <v>638258902045</v>
      </c>
      <c r="G121" s="73" t="n">
        <v>144</v>
      </c>
      <c r="H121" s="68" t="n">
        <v>2.99</v>
      </c>
      <c r="I121" s="68" t="n">
        <v>2.49</v>
      </c>
      <c r="J121" s="68" t="n">
        <v>1.15</v>
      </c>
      <c r="K121" s="56"/>
      <c r="L121" s="69" t="n">
        <f aca="false">K121*J121</f>
        <v>0</v>
      </c>
    </row>
    <row r="122" s="1" customFormat="true" ht="160" hidden="false" customHeight="true" outlineLevel="0" collapsed="false">
      <c r="A122" s="63"/>
      <c r="B122" s="73" t="s">
        <v>270</v>
      </c>
      <c r="C122" s="80" t="s">
        <v>271</v>
      </c>
      <c r="D122" s="73"/>
      <c r="E122" s="75" t="s">
        <v>107</v>
      </c>
      <c r="F122" s="67" t="n">
        <v>638258902083</v>
      </c>
      <c r="G122" s="73" t="n">
        <v>6</v>
      </c>
      <c r="H122" s="68" t="n">
        <v>54.99</v>
      </c>
      <c r="I122" s="68" t="n">
        <v>49.49</v>
      </c>
      <c r="J122" s="68" t="n">
        <v>27.1</v>
      </c>
      <c r="K122" s="56"/>
      <c r="L122" s="69" t="n">
        <f aca="false">K122*J122</f>
        <v>0</v>
      </c>
    </row>
    <row r="123" s="1" customFormat="true" ht="160" hidden="false" customHeight="true" outlineLevel="0" collapsed="false">
      <c r="A123" s="63"/>
      <c r="B123" s="73" t="s">
        <v>272</v>
      </c>
      <c r="C123" s="80" t="s">
        <v>273</v>
      </c>
      <c r="D123" s="73"/>
      <c r="E123" s="75" t="s">
        <v>107</v>
      </c>
      <c r="F123" s="67" t="n">
        <v>638258902052</v>
      </c>
      <c r="G123" s="73" t="n">
        <v>24</v>
      </c>
      <c r="H123" s="68" t="n">
        <v>12.99</v>
      </c>
      <c r="I123" s="68" t="n">
        <v>11.99</v>
      </c>
      <c r="J123" s="68" t="n">
        <v>6.25</v>
      </c>
      <c r="K123" s="56"/>
      <c r="L123" s="69" t="n">
        <f aca="false">K123*J123</f>
        <v>0</v>
      </c>
    </row>
    <row r="124" s="1" customFormat="true" ht="160" hidden="false" customHeight="true" outlineLevel="0" collapsed="false">
      <c r="A124" s="63"/>
      <c r="B124" s="73" t="s">
        <v>274</v>
      </c>
      <c r="C124" s="80" t="s">
        <v>275</v>
      </c>
      <c r="D124" s="73"/>
      <c r="E124" s="75" t="s">
        <v>107</v>
      </c>
      <c r="F124" s="67" t="n">
        <v>638258902069</v>
      </c>
      <c r="G124" s="73" t="n">
        <v>24</v>
      </c>
      <c r="H124" s="68" t="n">
        <v>20.99</v>
      </c>
      <c r="I124" s="68" t="n">
        <v>18.99</v>
      </c>
      <c r="J124" s="68" t="n">
        <v>10.25</v>
      </c>
      <c r="K124" s="56"/>
      <c r="L124" s="69" t="n">
        <f aca="false">K124*J124</f>
        <v>0</v>
      </c>
    </row>
    <row r="125" s="1" customFormat="true" ht="160" hidden="false" customHeight="true" outlineLevel="0" collapsed="false">
      <c r="A125" s="63"/>
      <c r="B125" s="73" t="s">
        <v>276</v>
      </c>
      <c r="C125" s="80" t="s">
        <v>277</v>
      </c>
      <c r="D125" s="73"/>
      <c r="E125" s="75" t="s">
        <v>107</v>
      </c>
      <c r="F125" s="67" t="n">
        <v>638258902076</v>
      </c>
      <c r="G125" s="73" t="n">
        <v>24</v>
      </c>
      <c r="H125" s="68" t="n">
        <v>27.99</v>
      </c>
      <c r="I125" s="68" t="n">
        <v>25.49</v>
      </c>
      <c r="J125" s="68" t="n">
        <v>13.65</v>
      </c>
      <c r="K125" s="56"/>
      <c r="L125" s="69" t="n">
        <f aca="false">K125*J125</f>
        <v>0</v>
      </c>
    </row>
    <row r="126" s="1" customFormat="true" ht="160" hidden="false" customHeight="true" outlineLevel="0" collapsed="false">
      <c r="A126" s="63"/>
      <c r="B126" s="73" t="s">
        <v>278</v>
      </c>
      <c r="C126" s="80" t="s">
        <v>279</v>
      </c>
      <c r="D126" s="73"/>
      <c r="E126" s="75" t="s">
        <v>107</v>
      </c>
      <c r="F126" s="67" t="n">
        <v>638258902427</v>
      </c>
      <c r="G126" s="71" t="n">
        <v>1</v>
      </c>
      <c r="H126" s="68" t="n">
        <v>49.99</v>
      </c>
      <c r="I126" s="68" t="n">
        <v>44.99</v>
      </c>
      <c r="J126" s="68" t="n">
        <v>24.8</v>
      </c>
      <c r="K126" s="56"/>
      <c r="L126" s="69" t="n">
        <f aca="false">K126*J126</f>
        <v>0</v>
      </c>
    </row>
    <row r="127" s="1" customFormat="true" ht="160" hidden="false" customHeight="true" outlineLevel="0" collapsed="false">
      <c r="A127" s="63"/>
      <c r="B127" s="92" t="s">
        <v>280</v>
      </c>
      <c r="C127" s="80" t="s">
        <v>281</v>
      </c>
      <c r="D127" s="73"/>
      <c r="E127" s="75" t="s">
        <v>107</v>
      </c>
      <c r="F127" s="67" t="n">
        <v>638258901802</v>
      </c>
      <c r="G127" s="85" t="n">
        <v>12</v>
      </c>
      <c r="H127" s="68" t="n">
        <v>15.99</v>
      </c>
      <c r="I127" s="68" t="n">
        <v>14.49</v>
      </c>
      <c r="J127" s="68" t="n">
        <v>7.75</v>
      </c>
      <c r="K127" s="56"/>
      <c r="L127" s="69" t="n">
        <f aca="false">K127*J127</f>
        <v>0</v>
      </c>
    </row>
    <row r="128" s="1" customFormat="true" ht="160" hidden="false" customHeight="true" outlineLevel="0" collapsed="false">
      <c r="A128" s="63"/>
      <c r="B128" s="92" t="s">
        <v>282</v>
      </c>
      <c r="C128" s="86" t="s">
        <v>283</v>
      </c>
      <c r="D128" s="92"/>
      <c r="E128" s="75" t="s">
        <v>107</v>
      </c>
      <c r="F128" s="79" t="n">
        <v>638258904117</v>
      </c>
      <c r="G128" s="73" t="n">
        <v>1</v>
      </c>
      <c r="H128" s="68" t="n">
        <f aca="false">J128*2</f>
        <v>0</v>
      </c>
      <c r="I128" s="68" t="n">
        <v>0</v>
      </c>
      <c r="J128" s="68" t="n">
        <v>0</v>
      </c>
      <c r="K128" s="56"/>
      <c r="L128" s="69" t="n">
        <f aca="false">K128*J128</f>
        <v>0</v>
      </c>
    </row>
    <row r="129" s="1" customFormat="true" ht="160" hidden="false" customHeight="true" outlineLevel="0" collapsed="false">
      <c r="A129" s="63"/>
      <c r="B129" s="73" t="s">
        <v>284</v>
      </c>
      <c r="C129" s="80" t="s">
        <v>285</v>
      </c>
      <c r="D129" s="73"/>
      <c r="E129" s="75" t="s">
        <v>107</v>
      </c>
      <c r="F129" s="76" t="n">
        <v>638258900782</v>
      </c>
      <c r="G129" s="73" t="n">
        <v>24</v>
      </c>
      <c r="H129" s="68" t="n">
        <v>16.99</v>
      </c>
      <c r="I129" s="68" t="n">
        <v>15.49</v>
      </c>
      <c r="J129" s="68" t="n">
        <v>8.5</v>
      </c>
      <c r="K129" s="90"/>
      <c r="L129" s="69" t="n">
        <f aca="false">K129*J129</f>
        <v>0</v>
      </c>
    </row>
    <row r="130" s="1" customFormat="true" ht="160" hidden="false" customHeight="true" outlineLevel="0" collapsed="false">
      <c r="A130" s="63"/>
      <c r="B130" s="73" t="s">
        <v>286</v>
      </c>
      <c r="C130" s="81" t="s">
        <v>287</v>
      </c>
      <c r="D130" s="73"/>
      <c r="E130" s="75" t="s">
        <v>107</v>
      </c>
      <c r="F130" s="79" t="n">
        <v>638258904124</v>
      </c>
      <c r="G130" s="73" t="n">
        <v>1</v>
      </c>
      <c r="H130" s="68" t="n">
        <f aca="false">J130*2</f>
        <v>0</v>
      </c>
      <c r="I130" s="68" t="n">
        <v>0</v>
      </c>
      <c r="J130" s="68" t="n">
        <v>0</v>
      </c>
      <c r="K130" s="90"/>
      <c r="L130" s="69" t="n">
        <f aca="false">K130*J130</f>
        <v>0</v>
      </c>
    </row>
    <row r="131" s="1" customFormat="true" ht="160" hidden="false" customHeight="true" outlineLevel="0" collapsed="false">
      <c r="A131" s="63"/>
      <c r="B131" s="73" t="s">
        <v>288</v>
      </c>
      <c r="C131" s="80" t="s">
        <v>289</v>
      </c>
      <c r="D131" s="73"/>
      <c r="E131" s="75" t="s">
        <v>107</v>
      </c>
      <c r="F131" s="76" t="n">
        <v>638258900805</v>
      </c>
      <c r="G131" s="73" t="n">
        <v>24</v>
      </c>
      <c r="H131" s="68" t="n">
        <v>18.99</v>
      </c>
      <c r="I131" s="68" t="n">
        <v>17.49</v>
      </c>
      <c r="J131" s="68" t="n">
        <v>9.5</v>
      </c>
      <c r="K131" s="90"/>
      <c r="L131" s="69" t="n">
        <f aca="false">K131*J131</f>
        <v>0</v>
      </c>
    </row>
    <row r="132" s="1" customFormat="true" ht="209" hidden="false" customHeight="true" outlineLevel="0" collapsed="false">
      <c r="A132" s="63"/>
      <c r="B132" s="73" t="s">
        <v>290</v>
      </c>
      <c r="C132" s="81" t="s">
        <v>291</v>
      </c>
      <c r="D132" s="73"/>
      <c r="E132" s="75" t="s">
        <v>107</v>
      </c>
      <c r="F132" s="79" t="n">
        <v>638258904131</v>
      </c>
      <c r="G132" s="73" t="n">
        <v>1</v>
      </c>
      <c r="H132" s="68" t="n">
        <f aca="false">J132*2</f>
        <v>0</v>
      </c>
      <c r="I132" s="68" t="n">
        <v>0</v>
      </c>
      <c r="J132" s="68" t="n">
        <v>0</v>
      </c>
      <c r="K132" s="90"/>
      <c r="L132" s="69" t="n">
        <f aca="false">K132*J132</f>
        <v>0</v>
      </c>
    </row>
    <row r="133" s="1" customFormat="true" ht="160" hidden="false" customHeight="true" outlineLevel="0" collapsed="false">
      <c r="A133" s="63"/>
      <c r="B133" s="73" t="s">
        <v>292</v>
      </c>
      <c r="C133" s="80" t="s">
        <v>293</v>
      </c>
      <c r="D133" s="73"/>
      <c r="E133" s="75" t="s">
        <v>107</v>
      </c>
      <c r="F133" s="76" t="n">
        <v>638258900829</v>
      </c>
      <c r="G133" s="73" t="n">
        <v>24</v>
      </c>
      <c r="H133" s="68" t="n">
        <v>22.99</v>
      </c>
      <c r="I133" s="68" t="n">
        <v>20.99</v>
      </c>
      <c r="J133" s="68" t="n">
        <v>11.4</v>
      </c>
      <c r="K133" s="90"/>
      <c r="L133" s="69" t="n">
        <f aca="false">K133*J133</f>
        <v>0</v>
      </c>
    </row>
    <row r="134" s="1" customFormat="true" ht="160" hidden="false" customHeight="true" outlineLevel="0" collapsed="false">
      <c r="A134" s="63"/>
      <c r="B134" s="73" t="s">
        <v>294</v>
      </c>
      <c r="C134" s="81" t="s">
        <v>295</v>
      </c>
      <c r="D134" s="73"/>
      <c r="E134" s="75" t="s">
        <v>107</v>
      </c>
      <c r="F134" s="79" t="n">
        <v>638258904148</v>
      </c>
      <c r="G134" s="73" t="n">
        <v>1</v>
      </c>
      <c r="H134" s="68" t="n">
        <f aca="false">J134*2</f>
        <v>0</v>
      </c>
      <c r="I134" s="68" t="n">
        <v>0</v>
      </c>
      <c r="J134" s="68" t="n">
        <v>0</v>
      </c>
      <c r="K134" s="90"/>
      <c r="L134" s="69" t="n">
        <f aca="false">K134*J134</f>
        <v>0</v>
      </c>
    </row>
    <row r="135" s="1" customFormat="true" ht="160" hidden="false" customHeight="true" outlineLevel="0" collapsed="false">
      <c r="A135" s="63"/>
      <c r="B135" s="73" t="s">
        <v>296</v>
      </c>
      <c r="C135" s="80" t="s">
        <v>297</v>
      </c>
      <c r="D135" s="73"/>
      <c r="E135" s="75" t="s">
        <v>107</v>
      </c>
      <c r="F135" s="76" t="n">
        <v>638258900843</v>
      </c>
      <c r="G135" s="73" t="n">
        <v>24</v>
      </c>
      <c r="H135" s="68" t="n">
        <v>15.99</v>
      </c>
      <c r="I135" s="68" t="n">
        <v>14.49</v>
      </c>
      <c r="J135" s="68" t="n">
        <v>7.95</v>
      </c>
      <c r="K135" s="90"/>
      <c r="L135" s="69" t="n">
        <f aca="false">K135*J135</f>
        <v>0</v>
      </c>
    </row>
    <row r="136" s="1" customFormat="true" ht="160" hidden="false" customHeight="true" outlineLevel="0" collapsed="false">
      <c r="A136" s="63"/>
      <c r="B136" s="73" t="s">
        <v>298</v>
      </c>
      <c r="C136" s="81" t="s">
        <v>299</v>
      </c>
      <c r="D136" s="73"/>
      <c r="E136" s="75" t="s">
        <v>107</v>
      </c>
      <c r="F136" s="79" t="n">
        <v>638258904155</v>
      </c>
      <c r="G136" s="73" t="n">
        <v>1</v>
      </c>
      <c r="H136" s="68" t="n">
        <f aca="false">J136*2</f>
        <v>0</v>
      </c>
      <c r="I136" s="68" t="n">
        <v>0</v>
      </c>
      <c r="J136" s="68" t="n">
        <v>0</v>
      </c>
      <c r="K136" s="90"/>
      <c r="L136" s="69" t="n">
        <f aca="false">K136*J136</f>
        <v>0</v>
      </c>
    </row>
    <row r="137" s="1" customFormat="true" ht="160" hidden="false" customHeight="true" outlineLevel="0" collapsed="false">
      <c r="A137" s="63"/>
      <c r="B137" s="73" t="s">
        <v>300</v>
      </c>
      <c r="C137" s="80" t="s">
        <v>301</v>
      </c>
      <c r="D137" s="83"/>
      <c r="E137" s="75" t="s">
        <v>107</v>
      </c>
      <c r="F137" s="76" t="n">
        <v>638258900850</v>
      </c>
      <c r="G137" s="73" t="n">
        <v>24</v>
      </c>
      <c r="H137" s="68" t="n">
        <v>39.99</v>
      </c>
      <c r="I137" s="68" t="n">
        <v>35.99</v>
      </c>
      <c r="J137" s="68" t="n">
        <v>19.95</v>
      </c>
      <c r="K137" s="90"/>
      <c r="L137" s="69" t="n">
        <f aca="false">K137*J137</f>
        <v>0</v>
      </c>
    </row>
    <row r="138" s="1" customFormat="true" ht="315" hidden="false" customHeight="true" outlineLevel="0" collapsed="false">
      <c r="A138" s="63"/>
      <c r="B138" s="94" t="s">
        <v>302</v>
      </c>
      <c r="C138" s="80" t="s">
        <v>303</v>
      </c>
      <c r="D138" s="73"/>
      <c r="E138" s="75" t="s">
        <v>304</v>
      </c>
      <c r="F138" s="72" t="s">
        <v>305</v>
      </c>
      <c r="G138" s="71" t="n">
        <v>1</v>
      </c>
      <c r="H138" s="68" t="n">
        <v>1402.99</v>
      </c>
      <c r="I138" s="68" t="n">
        <v>1262.99</v>
      </c>
      <c r="J138" s="68" t="n">
        <v>701.1</v>
      </c>
      <c r="K138" s="90"/>
      <c r="L138" s="69" t="n">
        <f aca="false">K138*J138</f>
        <v>0</v>
      </c>
    </row>
    <row r="139" s="1" customFormat="true" ht="160" hidden="false" customHeight="true" outlineLevel="0" collapsed="false">
      <c r="A139" s="63"/>
      <c r="B139" s="94" t="s">
        <v>306</v>
      </c>
      <c r="C139" s="80" t="s">
        <v>307</v>
      </c>
      <c r="D139" s="73"/>
      <c r="E139" s="75" t="s">
        <v>304</v>
      </c>
      <c r="F139" s="72" t="s">
        <v>308</v>
      </c>
      <c r="G139" s="67" t="s">
        <v>309</v>
      </c>
      <c r="H139" s="68" t="n">
        <v>5.99</v>
      </c>
      <c r="I139" s="68" t="n">
        <v>5.49</v>
      </c>
      <c r="J139" s="68" t="n">
        <v>2.85</v>
      </c>
      <c r="K139" s="90"/>
      <c r="L139" s="69" t="n">
        <f aca="false">K139*J139</f>
        <v>0</v>
      </c>
    </row>
    <row r="140" s="1" customFormat="true" ht="160" hidden="false" customHeight="true" outlineLevel="0" collapsed="false">
      <c r="A140" s="63"/>
      <c r="B140" s="94" t="s">
        <v>310</v>
      </c>
      <c r="C140" s="80" t="s">
        <v>311</v>
      </c>
      <c r="D140" s="73"/>
      <c r="E140" s="75" t="s">
        <v>304</v>
      </c>
      <c r="F140" s="72" t="s">
        <v>312</v>
      </c>
      <c r="G140" s="67" t="n">
        <v>1</v>
      </c>
      <c r="H140" s="68" t="n">
        <v>820.99</v>
      </c>
      <c r="I140" s="68" t="n">
        <v>738.99</v>
      </c>
      <c r="J140" s="68" t="n">
        <v>410.4</v>
      </c>
      <c r="K140" s="90"/>
      <c r="L140" s="69" t="n">
        <f aca="false">K140*J140</f>
        <v>0</v>
      </c>
    </row>
    <row r="141" s="1" customFormat="true" ht="160" hidden="false" customHeight="true" outlineLevel="0" collapsed="false">
      <c r="A141" s="63"/>
      <c r="B141" s="94" t="s">
        <v>313</v>
      </c>
      <c r="C141" s="80" t="s">
        <v>314</v>
      </c>
      <c r="D141" s="73"/>
      <c r="E141" s="75" t="s">
        <v>304</v>
      </c>
      <c r="F141" s="72" t="s">
        <v>315</v>
      </c>
      <c r="G141" s="67" t="s">
        <v>309</v>
      </c>
      <c r="H141" s="68" t="n">
        <v>5.99</v>
      </c>
      <c r="I141" s="68" t="n">
        <v>5.49</v>
      </c>
      <c r="J141" s="68" t="n">
        <v>2.85</v>
      </c>
      <c r="K141" s="90"/>
      <c r="L141" s="69" t="n">
        <f aca="false">K141*J141</f>
        <v>0</v>
      </c>
    </row>
    <row r="142" s="1" customFormat="true" ht="160" hidden="false" customHeight="true" outlineLevel="0" collapsed="false">
      <c r="A142" s="63"/>
      <c r="B142" s="94" t="s">
        <v>316</v>
      </c>
      <c r="C142" s="80" t="s">
        <v>317</v>
      </c>
      <c r="D142" s="73"/>
      <c r="E142" s="75" t="s">
        <v>304</v>
      </c>
      <c r="F142" s="72" t="s">
        <v>318</v>
      </c>
      <c r="G142" s="67" t="n">
        <v>1</v>
      </c>
      <c r="H142" s="68" t="n">
        <v>820.99</v>
      </c>
      <c r="I142" s="68" t="n">
        <v>738.99</v>
      </c>
      <c r="J142" s="68" t="n">
        <v>410.4</v>
      </c>
      <c r="K142" s="90"/>
      <c r="L142" s="69" t="n">
        <f aca="false">K142*J142</f>
        <v>0</v>
      </c>
    </row>
    <row r="143" s="1" customFormat="true" ht="160" hidden="false" customHeight="true" outlineLevel="0" collapsed="false">
      <c r="A143" s="63"/>
      <c r="B143" s="94" t="s">
        <v>319</v>
      </c>
      <c r="C143" s="80" t="s">
        <v>320</v>
      </c>
      <c r="D143" s="73"/>
      <c r="E143" s="75" t="s">
        <v>304</v>
      </c>
      <c r="F143" s="72" t="s">
        <v>321</v>
      </c>
      <c r="G143" s="67" t="s">
        <v>309</v>
      </c>
      <c r="H143" s="68" t="n">
        <v>5.99</v>
      </c>
      <c r="I143" s="68" t="n">
        <v>5.49</v>
      </c>
      <c r="J143" s="68" t="n">
        <v>2.85</v>
      </c>
      <c r="K143" s="90"/>
      <c r="L143" s="69" t="n">
        <f aca="false">K143*J143</f>
        <v>0</v>
      </c>
    </row>
    <row r="144" s="1" customFormat="true" ht="160" hidden="false" customHeight="true" outlineLevel="0" collapsed="false">
      <c r="A144" s="63"/>
      <c r="B144" s="94" t="s">
        <v>322</v>
      </c>
      <c r="C144" s="80" t="s">
        <v>323</v>
      </c>
      <c r="D144" s="73"/>
      <c r="E144" s="75" t="s">
        <v>304</v>
      </c>
      <c r="F144" s="72" t="s">
        <v>324</v>
      </c>
      <c r="G144" s="67" t="n">
        <v>1</v>
      </c>
      <c r="H144" s="68" t="n">
        <v>820.99</v>
      </c>
      <c r="I144" s="68" t="n">
        <v>738.99</v>
      </c>
      <c r="J144" s="68" t="n">
        <v>410.4</v>
      </c>
      <c r="K144" s="90"/>
      <c r="L144" s="69" t="n">
        <f aca="false">K144*J144</f>
        <v>0</v>
      </c>
    </row>
    <row r="145" s="1" customFormat="true" ht="160" hidden="false" customHeight="true" outlineLevel="0" collapsed="false">
      <c r="A145" s="63"/>
      <c r="B145" s="94" t="s">
        <v>325</v>
      </c>
      <c r="C145" s="80" t="s">
        <v>326</v>
      </c>
      <c r="D145" s="73"/>
      <c r="E145" s="75" t="s">
        <v>304</v>
      </c>
      <c r="F145" s="72" t="s">
        <v>327</v>
      </c>
      <c r="G145" s="67" t="s">
        <v>309</v>
      </c>
      <c r="H145" s="68" t="n">
        <v>5.99</v>
      </c>
      <c r="I145" s="68" t="n">
        <v>5.49</v>
      </c>
      <c r="J145" s="68" t="n">
        <v>2.85</v>
      </c>
      <c r="K145" s="90"/>
      <c r="L145" s="69" t="n">
        <f aca="false">K145*J145</f>
        <v>0</v>
      </c>
    </row>
    <row r="146" s="1" customFormat="true" ht="160" hidden="false" customHeight="true" outlineLevel="0" collapsed="false">
      <c r="A146" s="63"/>
      <c r="B146" s="94" t="s">
        <v>328</v>
      </c>
      <c r="C146" s="80" t="s">
        <v>329</v>
      </c>
      <c r="D146" s="73"/>
      <c r="E146" s="75" t="s">
        <v>304</v>
      </c>
      <c r="F146" s="72" t="s">
        <v>330</v>
      </c>
      <c r="G146" s="67" t="n">
        <v>1</v>
      </c>
      <c r="H146" s="68" t="n">
        <v>820.99</v>
      </c>
      <c r="I146" s="68" t="n">
        <v>738.99</v>
      </c>
      <c r="J146" s="68" t="n">
        <v>410.4</v>
      </c>
      <c r="K146" s="90"/>
      <c r="L146" s="69" t="n">
        <f aca="false">K146*J146</f>
        <v>0</v>
      </c>
    </row>
    <row r="147" s="1" customFormat="true" ht="160" hidden="false" customHeight="true" outlineLevel="0" collapsed="false">
      <c r="A147" s="63"/>
      <c r="B147" s="94" t="s">
        <v>331</v>
      </c>
      <c r="C147" s="80" t="s">
        <v>332</v>
      </c>
      <c r="D147" s="73"/>
      <c r="E147" s="75" t="s">
        <v>304</v>
      </c>
      <c r="F147" s="72" t="s">
        <v>333</v>
      </c>
      <c r="G147" s="67" t="s">
        <v>309</v>
      </c>
      <c r="H147" s="68" t="n">
        <v>5.99</v>
      </c>
      <c r="I147" s="68" t="n">
        <v>5.49</v>
      </c>
      <c r="J147" s="68" t="n">
        <v>2.85</v>
      </c>
      <c r="K147" s="90"/>
      <c r="L147" s="69" t="n">
        <f aca="false">K147*J147</f>
        <v>0</v>
      </c>
    </row>
    <row r="148" s="1" customFormat="true" ht="160" hidden="false" customHeight="true" outlineLevel="0" collapsed="false">
      <c r="A148" s="63"/>
      <c r="B148" s="94" t="s">
        <v>334</v>
      </c>
      <c r="C148" s="80" t="s">
        <v>335</v>
      </c>
      <c r="D148" s="73"/>
      <c r="E148" s="75" t="s">
        <v>304</v>
      </c>
      <c r="F148" s="72" t="s">
        <v>336</v>
      </c>
      <c r="G148" s="67" t="n">
        <v>1</v>
      </c>
      <c r="H148" s="68" t="n">
        <v>820.99</v>
      </c>
      <c r="I148" s="68" t="n">
        <v>738.99</v>
      </c>
      <c r="J148" s="68" t="n">
        <v>410.4</v>
      </c>
      <c r="K148" s="90"/>
      <c r="L148" s="69" t="n">
        <f aca="false">K148*J148</f>
        <v>0</v>
      </c>
    </row>
    <row r="149" s="1" customFormat="true" ht="160" hidden="false" customHeight="true" outlineLevel="0" collapsed="false">
      <c r="A149" s="63"/>
      <c r="B149" s="94" t="s">
        <v>337</v>
      </c>
      <c r="C149" s="80" t="s">
        <v>338</v>
      </c>
      <c r="D149" s="73"/>
      <c r="E149" s="75" t="s">
        <v>304</v>
      </c>
      <c r="F149" s="67" t="n">
        <v>638258902892</v>
      </c>
      <c r="G149" s="71" t="s">
        <v>309</v>
      </c>
      <c r="H149" s="68" t="n">
        <v>5.99</v>
      </c>
      <c r="I149" s="68" t="n">
        <v>5.49</v>
      </c>
      <c r="J149" s="68" t="n">
        <v>2.85</v>
      </c>
      <c r="K149" s="90"/>
      <c r="L149" s="69" t="n">
        <f aca="false">K149*J149</f>
        <v>0</v>
      </c>
    </row>
    <row r="150" s="1" customFormat="true" ht="160" hidden="false" customHeight="true" outlineLevel="0" collapsed="false">
      <c r="A150" s="63"/>
      <c r="B150" s="94" t="s">
        <v>339</v>
      </c>
      <c r="C150" s="80" t="s">
        <v>340</v>
      </c>
      <c r="D150" s="73"/>
      <c r="E150" s="75" t="s">
        <v>304</v>
      </c>
      <c r="F150" s="67" t="n">
        <v>638258903011</v>
      </c>
      <c r="G150" s="67" t="n">
        <v>1</v>
      </c>
      <c r="H150" s="68" t="n">
        <v>820.99</v>
      </c>
      <c r="I150" s="68" t="n">
        <v>738.99</v>
      </c>
      <c r="J150" s="68" t="n">
        <v>410.4</v>
      </c>
      <c r="K150" s="90"/>
      <c r="L150" s="69" t="n">
        <f aca="false">K150*J150</f>
        <v>0</v>
      </c>
    </row>
    <row r="151" s="1" customFormat="true" ht="160" hidden="false" customHeight="true" outlineLevel="0" collapsed="false">
      <c r="A151" s="63"/>
      <c r="B151" s="94" t="s">
        <v>341</v>
      </c>
      <c r="C151" s="80" t="s">
        <v>342</v>
      </c>
      <c r="D151" s="73"/>
      <c r="E151" s="75" t="s">
        <v>304</v>
      </c>
      <c r="F151" s="72" t="s">
        <v>343</v>
      </c>
      <c r="G151" s="71" t="n">
        <v>6</v>
      </c>
      <c r="H151" s="68" t="n">
        <v>205.99</v>
      </c>
      <c r="I151" s="68" t="n">
        <v>185.49</v>
      </c>
      <c r="J151" s="68" t="n">
        <v>102.6</v>
      </c>
      <c r="K151" s="90"/>
      <c r="L151" s="69" t="n">
        <f aca="false">K151*J151</f>
        <v>0</v>
      </c>
    </row>
    <row r="152" s="1" customFormat="true" ht="160" hidden="false" customHeight="true" outlineLevel="0" collapsed="false">
      <c r="A152" s="63"/>
      <c r="B152" s="94" t="s">
        <v>344</v>
      </c>
      <c r="C152" s="80" t="s">
        <v>345</v>
      </c>
      <c r="D152" s="73"/>
      <c r="E152" s="75" t="s">
        <v>304</v>
      </c>
      <c r="F152" s="72" t="s">
        <v>346</v>
      </c>
      <c r="G152" s="71" t="n">
        <v>6</v>
      </c>
      <c r="H152" s="68" t="n">
        <v>205.99</v>
      </c>
      <c r="I152" s="68" t="n">
        <v>185.49</v>
      </c>
      <c r="J152" s="68" t="n">
        <v>102.6</v>
      </c>
      <c r="K152" s="90"/>
      <c r="L152" s="69" t="n">
        <f aca="false">K152*J152</f>
        <v>0</v>
      </c>
    </row>
    <row r="153" s="1" customFormat="true" ht="160" hidden="false" customHeight="true" outlineLevel="0" collapsed="false">
      <c r="A153" s="63"/>
      <c r="B153" s="94" t="s">
        <v>347</v>
      </c>
      <c r="C153" s="80" t="s">
        <v>348</v>
      </c>
      <c r="D153" s="73"/>
      <c r="E153" s="75" t="s">
        <v>304</v>
      </c>
      <c r="F153" s="72" t="s">
        <v>349</v>
      </c>
      <c r="G153" s="71" t="s">
        <v>309</v>
      </c>
      <c r="H153" s="68" t="n">
        <v>5.99</v>
      </c>
      <c r="I153" s="68" t="n">
        <v>5.49</v>
      </c>
      <c r="J153" s="68" t="n">
        <v>2.85</v>
      </c>
      <c r="K153" s="90"/>
      <c r="L153" s="69" t="n">
        <f aca="false">K153*J153</f>
        <v>0</v>
      </c>
    </row>
    <row r="154" s="1" customFormat="true" ht="160" hidden="false" customHeight="true" outlineLevel="0" collapsed="false">
      <c r="A154" s="63"/>
      <c r="B154" s="94" t="s">
        <v>350</v>
      </c>
      <c r="C154" s="80" t="s">
        <v>351</v>
      </c>
      <c r="D154" s="73"/>
      <c r="E154" s="75" t="s">
        <v>304</v>
      </c>
      <c r="F154" s="67" t="n">
        <v>638258903028</v>
      </c>
      <c r="G154" s="67" t="n">
        <v>1</v>
      </c>
      <c r="H154" s="68" t="n">
        <v>820.99</v>
      </c>
      <c r="I154" s="68" t="n">
        <v>738.99</v>
      </c>
      <c r="J154" s="68" t="n">
        <v>410.4</v>
      </c>
      <c r="K154" s="90"/>
      <c r="L154" s="69" t="n">
        <f aca="false">K154*J154</f>
        <v>0</v>
      </c>
    </row>
    <row r="155" s="1" customFormat="true" ht="160" hidden="false" customHeight="true" outlineLevel="0" collapsed="false">
      <c r="A155" s="63"/>
      <c r="B155" s="94" t="s">
        <v>352</v>
      </c>
      <c r="C155" s="80" t="s">
        <v>353</v>
      </c>
      <c r="D155" s="73"/>
      <c r="E155" s="75" t="s">
        <v>304</v>
      </c>
      <c r="F155" s="72" t="s">
        <v>354</v>
      </c>
      <c r="G155" s="71" t="s">
        <v>309</v>
      </c>
      <c r="H155" s="68" t="n">
        <v>5.99</v>
      </c>
      <c r="I155" s="68" t="n">
        <v>5.49</v>
      </c>
      <c r="J155" s="68" t="n">
        <v>2.85</v>
      </c>
      <c r="K155" s="90"/>
      <c r="L155" s="69" t="n">
        <f aca="false">K155*J155</f>
        <v>0</v>
      </c>
    </row>
    <row r="156" s="1" customFormat="true" ht="160" hidden="false" customHeight="true" outlineLevel="0" collapsed="false">
      <c r="A156" s="63"/>
      <c r="B156" s="94" t="s">
        <v>355</v>
      </c>
      <c r="C156" s="80" t="s">
        <v>356</v>
      </c>
      <c r="D156" s="73"/>
      <c r="E156" s="75" t="s">
        <v>304</v>
      </c>
      <c r="F156" s="67" t="n">
        <v>638258903035</v>
      </c>
      <c r="G156" s="67" t="n">
        <v>1</v>
      </c>
      <c r="H156" s="68" t="n">
        <v>820.99</v>
      </c>
      <c r="I156" s="68" t="n">
        <v>738.99</v>
      </c>
      <c r="J156" s="68" t="n">
        <v>410.4</v>
      </c>
      <c r="K156" s="90"/>
      <c r="L156" s="69" t="n">
        <f aca="false">K156*J156</f>
        <v>0</v>
      </c>
    </row>
    <row r="157" s="1" customFormat="true" ht="160" hidden="false" customHeight="true" outlineLevel="0" collapsed="false">
      <c r="A157" s="63"/>
      <c r="B157" s="94" t="s">
        <v>357</v>
      </c>
      <c r="C157" s="80" t="s">
        <v>358</v>
      </c>
      <c r="D157" s="73"/>
      <c r="E157" s="75" t="s">
        <v>304</v>
      </c>
      <c r="F157" s="72" t="s">
        <v>359</v>
      </c>
      <c r="G157" s="71" t="s">
        <v>309</v>
      </c>
      <c r="H157" s="68" t="n">
        <v>5.99</v>
      </c>
      <c r="I157" s="68" t="n">
        <v>5.49</v>
      </c>
      <c r="J157" s="68" t="n">
        <v>2.85</v>
      </c>
      <c r="K157" s="90"/>
      <c r="L157" s="69" t="n">
        <f aca="false">K157*J157</f>
        <v>0</v>
      </c>
    </row>
    <row r="158" s="1" customFormat="true" ht="160" hidden="false" customHeight="true" outlineLevel="0" collapsed="false">
      <c r="A158" s="63"/>
      <c r="B158" s="94" t="s">
        <v>360</v>
      </c>
      <c r="C158" s="80" t="s">
        <v>361</v>
      </c>
      <c r="D158" s="73"/>
      <c r="E158" s="75" t="s">
        <v>304</v>
      </c>
      <c r="F158" s="67" t="n">
        <v>638258903042</v>
      </c>
      <c r="G158" s="67" t="n">
        <v>1</v>
      </c>
      <c r="H158" s="68" t="n">
        <v>820.99</v>
      </c>
      <c r="I158" s="68" t="n">
        <v>738.99</v>
      </c>
      <c r="J158" s="68" t="n">
        <v>410.4</v>
      </c>
      <c r="K158" s="90"/>
      <c r="L158" s="69" t="n">
        <f aca="false">K158*J158</f>
        <v>0</v>
      </c>
    </row>
    <row r="159" s="1" customFormat="true" ht="160" hidden="false" customHeight="true" outlineLevel="0" collapsed="false">
      <c r="A159" s="63"/>
      <c r="B159" s="94" t="s">
        <v>362</v>
      </c>
      <c r="C159" s="80" t="s">
        <v>363</v>
      </c>
      <c r="D159" s="73"/>
      <c r="E159" s="75" t="s">
        <v>304</v>
      </c>
      <c r="F159" s="72" t="s">
        <v>364</v>
      </c>
      <c r="G159" s="71" t="s">
        <v>309</v>
      </c>
      <c r="H159" s="68" t="n">
        <v>5.99</v>
      </c>
      <c r="I159" s="68" t="n">
        <v>5.49</v>
      </c>
      <c r="J159" s="68" t="n">
        <v>2.85</v>
      </c>
      <c r="K159" s="90"/>
      <c r="L159" s="69" t="n">
        <f aca="false">K159*J159</f>
        <v>0</v>
      </c>
    </row>
    <row r="160" s="1" customFormat="true" ht="160" hidden="false" customHeight="true" outlineLevel="0" collapsed="false">
      <c r="A160" s="63"/>
      <c r="B160" s="94" t="s">
        <v>365</v>
      </c>
      <c r="C160" s="80" t="s">
        <v>366</v>
      </c>
      <c r="D160" s="73"/>
      <c r="E160" s="75" t="s">
        <v>304</v>
      </c>
      <c r="F160" s="67" t="n">
        <v>638258903059</v>
      </c>
      <c r="G160" s="67" t="n">
        <v>1</v>
      </c>
      <c r="H160" s="68" t="n">
        <v>820.99</v>
      </c>
      <c r="I160" s="68" t="n">
        <v>738.99</v>
      </c>
      <c r="J160" s="68" t="n">
        <v>410.4</v>
      </c>
      <c r="K160" s="90"/>
      <c r="L160" s="69" t="n">
        <f aca="false">K160*J160</f>
        <v>0</v>
      </c>
    </row>
    <row r="161" s="1" customFormat="true" ht="160" hidden="false" customHeight="true" outlineLevel="0" collapsed="false">
      <c r="A161" s="63"/>
      <c r="B161" s="94" t="s">
        <v>367</v>
      </c>
      <c r="C161" s="80" t="s">
        <v>368</v>
      </c>
      <c r="D161" s="73"/>
      <c r="E161" s="75" t="s">
        <v>304</v>
      </c>
      <c r="F161" s="72" t="s">
        <v>369</v>
      </c>
      <c r="G161" s="71" t="s">
        <v>309</v>
      </c>
      <c r="H161" s="68" t="n">
        <v>5.99</v>
      </c>
      <c r="I161" s="68" t="n">
        <v>5.49</v>
      </c>
      <c r="J161" s="68" t="n">
        <v>2.85</v>
      </c>
      <c r="K161" s="90"/>
      <c r="L161" s="69" t="n">
        <f aca="false">K161*J161</f>
        <v>0</v>
      </c>
    </row>
    <row r="162" s="1" customFormat="true" ht="160" hidden="false" customHeight="true" outlineLevel="0" collapsed="false">
      <c r="A162" s="63"/>
      <c r="B162" s="94" t="s">
        <v>370</v>
      </c>
      <c r="C162" s="80" t="s">
        <v>371</v>
      </c>
      <c r="D162" s="73"/>
      <c r="E162" s="75" t="s">
        <v>304</v>
      </c>
      <c r="F162" s="67" t="n">
        <v>638258903066</v>
      </c>
      <c r="G162" s="67" t="n">
        <v>1</v>
      </c>
      <c r="H162" s="68" t="n">
        <v>820.99</v>
      </c>
      <c r="I162" s="68" t="n">
        <v>738.99</v>
      </c>
      <c r="J162" s="68" t="n">
        <v>410.4</v>
      </c>
      <c r="K162" s="90"/>
      <c r="L162" s="69" t="n">
        <f aca="false">K162*J162</f>
        <v>0</v>
      </c>
    </row>
    <row r="163" s="1" customFormat="true" ht="160" hidden="false" customHeight="true" outlineLevel="0" collapsed="false">
      <c r="A163" s="63"/>
      <c r="B163" s="94" t="s">
        <v>372</v>
      </c>
      <c r="C163" s="80" t="s">
        <v>373</v>
      </c>
      <c r="D163" s="73"/>
      <c r="E163" s="75" t="s">
        <v>304</v>
      </c>
      <c r="F163" s="72" t="s">
        <v>374</v>
      </c>
      <c r="G163" s="71" t="s">
        <v>309</v>
      </c>
      <c r="H163" s="68" t="n">
        <v>5.99</v>
      </c>
      <c r="I163" s="68" t="n">
        <v>5.49</v>
      </c>
      <c r="J163" s="68" t="n">
        <v>2.85</v>
      </c>
      <c r="K163" s="90"/>
      <c r="L163" s="69" t="n">
        <f aca="false">K163*J163</f>
        <v>0</v>
      </c>
    </row>
    <row r="164" s="1" customFormat="true" ht="160" hidden="false" customHeight="true" outlineLevel="0" collapsed="false">
      <c r="A164" s="63"/>
      <c r="B164" s="94" t="s">
        <v>375</v>
      </c>
      <c r="C164" s="80" t="s">
        <v>376</v>
      </c>
      <c r="D164" s="73"/>
      <c r="E164" s="75" t="s">
        <v>304</v>
      </c>
      <c r="F164" s="67" t="n">
        <v>638258903073</v>
      </c>
      <c r="G164" s="67" t="n">
        <v>1</v>
      </c>
      <c r="H164" s="68" t="n">
        <v>820.99</v>
      </c>
      <c r="I164" s="68" t="n">
        <v>738.99</v>
      </c>
      <c r="J164" s="68" t="n">
        <v>410.4</v>
      </c>
      <c r="K164" s="90"/>
      <c r="L164" s="69" t="n">
        <f aca="false">K164*J164</f>
        <v>0</v>
      </c>
    </row>
    <row r="165" s="1" customFormat="true" ht="160" hidden="false" customHeight="true" outlineLevel="0" collapsed="false">
      <c r="A165" s="63"/>
      <c r="B165" s="94" t="s">
        <v>377</v>
      </c>
      <c r="C165" s="80" t="s">
        <v>378</v>
      </c>
      <c r="D165" s="73"/>
      <c r="E165" s="75" t="s">
        <v>304</v>
      </c>
      <c r="F165" s="72" t="s">
        <v>379</v>
      </c>
      <c r="G165" s="71" t="n">
        <v>6</v>
      </c>
      <c r="H165" s="68" t="n">
        <v>205.99</v>
      </c>
      <c r="I165" s="68" t="n">
        <v>185.49</v>
      </c>
      <c r="J165" s="68" t="n">
        <v>102.6</v>
      </c>
      <c r="K165" s="90"/>
      <c r="L165" s="69" t="n">
        <f aca="false">K165*J165</f>
        <v>0</v>
      </c>
    </row>
    <row r="166" s="1" customFormat="true" ht="160" hidden="false" customHeight="true" outlineLevel="0" collapsed="false">
      <c r="A166" s="63"/>
      <c r="B166" s="94" t="s">
        <v>380</v>
      </c>
      <c r="C166" s="80" t="s">
        <v>381</v>
      </c>
      <c r="D166" s="73"/>
      <c r="E166" s="75" t="s">
        <v>304</v>
      </c>
      <c r="F166" s="72" t="s">
        <v>382</v>
      </c>
      <c r="G166" s="71" t="n">
        <v>6</v>
      </c>
      <c r="H166" s="68" t="n">
        <v>205.99</v>
      </c>
      <c r="I166" s="68" t="n">
        <v>185.49</v>
      </c>
      <c r="J166" s="68" t="n">
        <v>102.6</v>
      </c>
      <c r="K166" s="90"/>
      <c r="L166" s="69" t="n">
        <f aca="false">K166*J166</f>
        <v>0</v>
      </c>
    </row>
    <row r="167" s="1" customFormat="true" ht="160" hidden="false" customHeight="true" outlineLevel="0" collapsed="false">
      <c r="A167" s="63"/>
      <c r="B167" s="94" t="s">
        <v>383</v>
      </c>
      <c r="C167" s="80" t="s">
        <v>384</v>
      </c>
      <c r="D167" s="73"/>
      <c r="E167" s="75" t="s">
        <v>304</v>
      </c>
      <c r="F167" s="72" t="s">
        <v>385</v>
      </c>
      <c r="G167" s="71" t="n">
        <v>24</v>
      </c>
      <c r="H167" s="68" t="n">
        <v>21.99</v>
      </c>
      <c r="I167" s="68" t="n">
        <v>19.99</v>
      </c>
      <c r="J167" s="68" t="n">
        <v>10.85</v>
      </c>
      <c r="K167" s="90"/>
      <c r="L167" s="69" t="n">
        <f aca="false">K167*J167</f>
        <v>0</v>
      </c>
    </row>
    <row r="168" s="1" customFormat="true" ht="160" hidden="false" customHeight="true" outlineLevel="0" collapsed="false">
      <c r="A168" s="63"/>
      <c r="B168" s="94" t="s">
        <v>386</v>
      </c>
      <c r="C168" s="80" t="s">
        <v>387</v>
      </c>
      <c r="D168" s="73"/>
      <c r="E168" s="75" t="s">
        <v>304</v>
      </c>
      <c r="F168" s="72" t="s">
        <v>388</v>
      </c>
      <c r="G168" s="71" t="n">
        <v>24</v>
      </c>
      <c r="H168" s="68" t="n">
        <v>21.99</v>
      </c>
      <c r="I168" s="68" t="n">
        <v>19.99</v>
      </c>
      <c r="J168" s="68" t="n">
        <v>10.85</v>
      </c>
      <c r="K168" s="90"/>
      <c r="L168" s="69" t="n">
        <f aca="false">K168*J168</f>
        <v>0</v>
      </c>
    </row>
    <row r="169" s="1" customFormat="true" ht="160" hidden="false" customHeight="true" outlineLevel="0" collapsed="false">
      <c r="A169" s="63"/>
      <c r="B169" s="94" t="s">
        <v>389</v>
      </c>
      <c r="C169" s="80" t="s">
        <v>390</v>
      </c>
      <c r="D169" s="73"/>
      <c r="E169" s="75" t="s">
        <v>304</v>
      </c>
      <c r="F169" s="72" t="s">
        <v>391</v>
      </c>
      <c r="G169" s="71" t="n">
        <v>24</v>
      </c>
      <c r="H169" s="68" t="n">
        <v>21.99</v>
      </c>
      <c r="I169" s="68" t="n">
        <v>19.99</v>
      </c>
      <c r="J169" s="68" t="n">
        <v>10.85</v>
      </c>
      <c r="K169" s="90"/>
      <c r="L169" s="69" t="n">
        <f aca="false">K169*J169</f>
        <v>0</v>
      </c>
    </row>
    <row r="170" s="1" customFormat="true" ht="160" hidden="false" customHeight="true" outlineLevel="0" collapsed="false">
      <c r="A170" s="63"/>
      <c r="B170" s="94" t="s">
        <v>392</v>
      </c>
      <c r="C170" s="80" t="s">
        <v>393</v>
      </c>
      <c r="D170" s="73"/>
      <c r="E170" s="75" t="s">
        <v>304</v>
      </c>
      <c r="F170" s="72" t="s">
        <v>394</v>
      </c>
      <c r="G170" s="71" t="n">
        <v>24</v>
      </c>
      <c r="H170" s="68" t="n">
        <v>21.99</v>
      </c>
      <c r="I170" s="68" t="n">
        <v>19.99</v>
      </c>
      <c r="J170" s="68" t="n">
        <v>10.85</v>
      </c>
      <c r="K170" s="90"/>
      <c r="L170" s="69" t="n">
        <f aca="false">K170*J170</f>
        <v>0</v>
      </c>
    </row>
    <row r="171" s="1" customFormat="true" ht="160" hidden="false" customHeight="true" outlineLevel="0" collapsed="false">
      <c r="A171" s="63"/>
      <c r="B171" s="94" t="s">
        <v>395</v>
      </c>
      <c r="C171" s="80" t="s">
        <v>396</v>
      </c>
      <c r="D171" s="73"/>
      <c r="E171" s="75" t="s">
        <v>304</v>
      </c>
      <c r="F171" s="72" t="s">
        <v>397</v>
      </c>
      <c r="G171" s="71" t="n">
        <v>24</v>
      </c>
      <c r="H171" s="68" t="n">
        <v>21.99</v>
      </c>
      <c r="I171" s="68" t="n">
        <v>19.99</v>
      </c>
      <c r="J171" s="68" t="n">
        <v>10.85</v>
      </c>
      <c r="K171" s="90"/>
      <c r="L171" s="69" t="n">
        <f aca="false">K171*J171</f>
        <v>0</v>
      </c>
    </row>
    <row r="172" s="1" customFormat="true" ht="160" hidden="false" customHeight="true" outlineLevel="0" collapsed="false">
      <c r="A172" s="63"/>
      <c r="B172" s="94" t="s">
        <v>398</v>
      </c>
      <c r="C172" s="80" t="s">
        <v>399</v>
      </c>
      <c r="D172" s="73"/>
      <c r="E172" s="75" t="s">
        <v>304</v>
      </c>
      <c r="F172" s="72" t="s">
        <v>400</v>
      </c>
      <c r="G172" s="71" t="n">
        <v>24</v>
      </c>
      <c r="H172" s="68" t="n">
        <v>21.99</v>
      </c>
      <c r="I172" s="68" t="n">
        <v>19.99</v>
      </c>
      <c r="J172" s="68" t="n">
        <v>10.85</v>
      </c>
      <c r="K172" s="90"/>
      <c r="L172" s="69" t="n">
        <f aca="false">K172*J172</f>
        <v>0</v>
      </c>
    </row>
    <row r="173" s="1" customFormat="true" ht="160" hidden="false" customHeight="true" outlineLevel="0" collapsed="false">
      <c r="A173" s="63"/>
      <c r="B173" s="94" t="s">
        <v>401</v>
      </c>
      <c r="C173" s="80" t="s">
        <v>402</v>
      </c>
      <c r="D173" s="73"/>
      <c r="E173" s="75" t="s">
        <v>304</v>
      </c>
      <c r="F173" s="67" t="n">
        <v>638258700054</v>
      </c>
      <c r="G173" s="71" t="n">
        <v>24</v>
      </c>
      <c r="H173" s="68" t="n">
        <v>14.99</v>
      </c>
      <c r="I173" s="68" t="n">
        <v>13.49</v>
      </c>
      <c r="J173" s="68" t="n">
        <v>7.4</v>
      </c>
      <c r="K173" s="90"/>
      <c r="L173" s="69" t="n">
        <f aca="false">K173*J173</f>
        <v>0</v>
      </c>
    </row>
    <row r="174" s="1" customFormat="true" ht="160" hidden="false" customHeight="true" outlineLevel="0" collapsed="false">
      <c r="A174" s="63"/>
      <c r="B174" s="94" t="s">
        <v>403</v>
      </c>
      <c r="C174" s="80" t="s">
        <v>404</v>
      </c>
      <c r="D174" s="73"/>
      <c r="E174" s="75" t="s">
        <v>304</v>
      </c>
      <c r="F174" s="72" t="s">
        <v>405</v>
      </c>
      <c r="G174" s="71" t="s">
        <v>309</v>
      </c>
      <c r="H174" s="68" t="n">
        <v>1.99</v>
      </c>
      <c r="I174" s="68" t="n">
        <v>1.49</v>
      </c>
      <c r="J174" s="68" t="n">
        <v>0.85</v>
      </c>
      <c r="K174" s="90"/>
      <c r="L174" s="69" t="n">
        <f aca="false">K174*J174</f>
        <v>0</v>
      </c>
    </row>
    <row r="175" s="1" customFormat="true" ht="160" hidden="false" customHeight="true" outlineLevel="0" collapsed="false">
      <c r="A175" s="63"/>
      <c r="B175" s="94" t="s">
        <v>406</v>
      </c>
      <c r="C175" s="80" t="s">
        <v>407</v>
      </c>
      <c r="D175" s="73"/>
      <c r="E175" s="75" t="s">
        <v>304</v>
      </c>
      <c r="F175" s="72" t="s">
        <v>408</v>
      </c>
      <c r="G175" s="71" t="n">
        <v>1</v>
      </c>
      <c r="H175" s="68" t="n">
        <v>40.99</v>
      </c>
      <c r="I175" s="68" t="n">
        <v>36.99</v>
      </c>
      <c r="J175" s="68" t="n">
        <v>20.5</v>
      </c>
      <c r="K175" s="90"/>
      <c r="L175" s="69" t="n">
        <f aca="false">K175*J175</f>
        <v>0</v>
      </c>
    </row>
    <row r="176" s="1" customFormat="true" ht="160" hidden="false" customHeight="true" outlineLevel="0" collapsed="false">
      <c r="A176" s="63"/>
      <c r="B176" s="94" t="s">
        <v>409</v>
      </c>
      <c r="C176" s="80" t="s">
        <v>410</v>
      </c>
      <c r="D176" s="73"/>
      <c r="E176" s="75" t="s">
        <v>304</v>
      </c>
      <c r="F176" s="67" t="n">
        <v>638258710053</v>
      </c>
      <c r="G176" s="71" t="n">
        <v>24</v>
      </c>
      <c r="H176" s="68" t="n">
        <v>14.99</v>
      </c>
      <c r="I176" s="68" t="n">
        <v>13.49</v>
      </c>
      <c r="J176" s="68" t="n">
        <v>7.4</v>
      </c>
      <c r="K176" s="90"/>
      <c r="L176" s="69" t="n">
        <f aca="false">K176*J176</f>
        <v>0</v>
      </c>
    </row>
    <row r="177" s="1" customFormat="true" ht="160" hidden="false" customHeight="true" outlineLevel="0" collapsed="false">
      <c r="A177" s="63"/>
      <c r="B177" s="94" t="s">
        <v>411</v>
      </c>
      <c r="C177" s="80" t="s">
        <v>412</v>
      </c>
      <c r="D177" s="73"/>
      <c r="E177" s="75" t="s">
        <v>304</v>
      </c>
      <c r="F177" s="72" t="s">
        <v>413</v>
      </c>
      <c r="G177" s="71" t="s">
        <v>309</v>
      </c>
      <c r="H177" s="68" t="n">
        <v>1.99</v>
      </c>
      <c r="I177" s="68" t="n">
        <v>1.49</v>
      </c>
      <c r="J177" s="68" t="n">
        <v>0.85</v>
      </c>
      <c r="K177" s="90"/>
      <c r="L177" s="69" t="n">
        <f aca="false">K177*J177</f>
        <v>0</v>
      </c>
    </row>
    <row r="178" s="1" customFormat="true" ht="160" hidden="false" customHeight="true" outlineLevel="0" collapsed="false">
      <c r="A178" s="63"/>
      <c r="B178" s="94" t="s">
        <v>414</v>
      </c>
      <c r="C178" s="80" t="s">
        <v>415</v>
      </c>
      <c r="D178" s="73"/>
      <c r="E178" s="75" t="s">
        <v>304</v>
      </c>
      <c r="F178" s="72" t="s">
        <v>416</v>
      </c>
      <c r="G178" s="71" t="n">
        <v>1</v>
      </c>
      <c r="H178" s="68" t="n">
        <v>40.99</v>
      </c>
      <c r="I178" s="68" t="n">
        <v>36.99</v>
      </c>
      <c r="J178" s="68" t="n">
        <v>20.5</v>
      </c>
      <c r="K178" s="90"/>
      <c r="L178" s="69" t="n">
        <f aca="false">K178*J178</f>
        <v>0</v>
      </c>
    </row>
    <row r="179" s="1" customFormat="true" ht="160" hidden="false" customHeight="true" outlineLevel="0" collapsed="false">
      <c r="A179" s="63"/>
      <c r="B179" s="94" t="s">
        <v>417</v>
      </c>
      <c r="C179" s="80" t="s">
        <v>418</v>
      </c>
      <c r="D179" s="73"/>
      <c r="E179" s="75" t="s">
        <v>304</v>
      </c>
      <c r="F179" s="72" t="s">
        <v>419</v>
      </c>
      <c r="G179" s="71" t="n">
        <v>24</v>
      </c>
      <c r="H179" s="68" t="n">
        <v>14.99</v>
      </c>
      <c r="I179" s="68" t="n">
        <v>13.49</v>
      </c>
      <c r="J179" s="68" t="n">
        <v>7.4</v>
      </c>
      <c r="K179" s="90"/>
      <c r="L179" s="69" t="n">
        <f aca="false">K179*J179</f>
        <v>0</v>
      </c>
    </row>
    <row r="180" s="1" customFormat="true" ht="160" hidden="false" customHeight="true" outlineLevel="0" collapsed="false">
      <c r="A180" s="63"/>
      <c r="B180" s="94" t="s">
        <v>420</v>
      </c>
      <c r="C180" s="80" t="s">
        <v>421</v>
      </c>
      <c r="D180" s="73"/>
      <c r="E180" s="75" t="s">
        <v>304</v>
      </c>
      <c r="F180" s="72" t="s">
        <v>422</v>
      </c>
      <c r="G180" s="71" t="s">
        <v>309</v>
      </c>
      <c r="H180" s="68" t="n">
        <v>1.99</v>
      </c>
      <c r="I180" s="68" t="n">
        <v>1.49</v>
      </c>
      <c r="J180" s="68" t="n">
        <v>0.85</v>
      </c>
      <c r="K180" s="90"/>
      <c r="L180" s="69" t="n">
        <f aca="false">K180*J180</f>
        <v>0</v>
      </c>
    </row>
    <row r="181" s="1" customFormat="true" ht="160" hidden="false" customHeight="true" outlineLevel="0" collapsed="false">
      <c r="A181" s="63"/>
      <c r="B181" s="94" t="s">
        <v>423</v>
      </c>
      <c r="C181" s="80" t="s">
        <v>424</v>
      </c>
      <c r="D181" s="73"/>
      <c r="E181" s="75" t="s">
        <v>304</v>
      </c>
      <c r="F181" s="72" t="s">
        <v>425</v>
      </c>
      <c r="G181" s="71" t="n">
        <v>1</v>
      </c>
      <c r="H181" s="68" t="n">
        <v>40.99</v>
      </c>
      <c r="I181" s="68" t="n">
        <v>36.99</v>
      </c>
      <c r="J181" s="68" t="n">
        <v>20.5</v>
      </c>
      <c r="K181" s="90"/>
      <c r="L181" s="69" t="n">
        <f aca="false">K181*J181</f>
        <v>0</v>
      </c>
    </row>
    <row r="182" s="1" customFormat="true" ht="160" hidden="false" customHeight="true" outlineLevel="0" collapsed="false">
      <c r="A182" s="63"/>
      <c r="B182" s="94" t="s">
        <v>426</v>
      </c>
      <c r="C182" s="80" t="s">
        <v>427</v>
      </c>
      <c r="D182" s="73"/>
      <c r="E182" s="75" t="s">
        <v>304</v>
      </c>
      <c r="F182" s="67" t="n">
        <v>638258310017</v>
      </c>
      <c r="G182" s="71" t="n">
        <v>24</v>
      </c>
      <c r="H182" s="68" t="n">
        <v>14.99</v>
      </c>
      <c r="I182" s="68" t="n">
        <v>13.49</v>
      </c>
      <c r="J182" s="68" t="n">
        <v>7.5</v>
      </c>
      <c r="K182" s="90"/>
      <c r="L182" s="69" t="n">
        <f aca="false">K182*J182</f>
        <v>0</v>
      </c>
    </row>
    <row r="183" s="1" customFormat="true" ht="160" hidden="false" customHeight="true" outlineLevel="0" collapsed="false">
      <c r="A183" s="63"/>
      <c r="B183" s="94" t="s">
        <v>428</v>
      </c>
      <c r="C183" s="80" t="s">
        <v>429</v>
      </c>
      <c r="D183" s="73"/>
      <c r="E183" s="75" t="s">
        <v>304</v>
      </c>
      <c r="F183" s="72" t="s">
        <v>430</v>
      </c>
      <c r="G183" s="71" t="s">
        <v>309</v>
      </c>
      <c r="H183" s="68" t="n">
        <v>1.99</v>
      </c>
      <c r="I183" s="68" t="n">
        <v>1.49</v>
      </c>
      <c r="J183" s="68" t="n">
        <v>0.85</v>
      </c>
      <c r="K183" s="90"/>
      <c r="L183" s="69" t="n">
        <f aca="false">K183*J183</f>
        <v>0</v>
      </c>
    </row>
    <row r="184" s="1" customFormat="true" ht="160" hidden="false" customHeight="true" outlineLevel="0" collapsed="false">
      <c r="A184" s="63"/>
      <c r="B184" s="94" t="s">
        <v>431</v>
      </c>
      <c r="C184" s="80" t="s">
        <v>432</v>
      </c>
      <c r="D184" s="73"/>
      <c r="E184" s="75" t="s">
        <v>304</v>
      </c>
      <c r="F184" s="67" t="n">
        <v>638258903141</v>
      </c>
      <c r="G184" s="71" t="n">
        <v>1</v>
      </c>
      <c r="H184" s="68" t="n">
        <v>40.99</v>
      </c>
      <c r="I184" s="68" t="n">
        <v>36.99</v>
      </c>
      <c r="J184" s="68" t="n">
        <v>20.5</v>
      </c>
      <c r="K184" s="90"/>
      <c r="L184" s="69" t="n">
        <f aca="false">K184*J184</f>
        <v>0</v>
      </c>
    </row>
    <row r="185" s="1" customFormat="true" ht="160" hidden="false" customHeight="true" outlineLevel="0" collapsed="false">
      <c r="A185" s="63"/>
      <c r="B185" s="94" t="s">
        <v>433</v>
      </c>
      <c r="C185" s="80" t="s">
        <v>434</v>
      </c>
      <c r="D185" s="73"/>
      <c r="E185" s="75" t="s">
        <v>304</v>
      </c>
      <c r="F185" s="72" t="s">
        <v>435</v>
      </c>
      <c r="G185" s="71" t="n">
        <v>24</v>
      </c>
      <c r="H185" s="68" t="n">
        <v>14.99</v>
      </c>
      <c r="I185" s="68" t="n">
        <v>13.49</v>
      </c>
      <c r="J185" s="68" t="n">
        <v>7.5</v>
      </c>
      <c r="K185" s="90"/>
      <c r="L185" s="69" t="n">
        <f aca="false">K185*J185</f>
        <v>0</v>
      </c>
    </row>
    <row r="186" s="1" customFormat="true" ht="160" hidden="false" customHeight="true" outlineLevel="0" collapsed="false">
      <c r="A186" s="63"/>
      <c r="B186" s="94" t="s">
        <v>436</v>
      </c>
      <c r="C186" s="80" t="s">
        <v>437</v>
      </c>
      <c r="D186" s="73"/>
      <c r="E186" s="75" t="s">
        <v>304</v>
      </c>
      <c r="F186" s="72" t="s">
        <v>438</v>
      </c>
      <c r="G186" s="71" t="s">
        <v>309</v>
      </c>
      <c r="H186" s="68" t="n">
        <v>1.99</v>
      </c>
      <c r="I186" s="68" t="n">
        <v>1.49</v>
      </c>
      <c r="J186" s="68" t="n">
        <v>0.85</v>
      </c>
      <c r="K186" s="90"/>
      <c r="L186" s="69" t="n">
        <f aca="false">K186*J186</f>
        <v>0</v>
      </c>
    </row>
    <row r="187" s="1" customFormat="true" ht="160" hidden="false" customHeight="true" outlineLevel="0" collapsed="false">
      <c r="A187" s="63"/>
      <c r="B187" s="94" t="s">
        <v>439</v>
      </c>
      <c r="C187" s="80" t="s">
        <v>440</v>
      </c>
      <c r="D187" s="73"/>
      <c r="E187" s="75" t="s">
        <v>304</v>
      </c>
      <c r="F187" s="67" t="n">
        <v>638258903165</v>
      </c>
      <c r="G187" s="71" t="n">
        <v>1</v>
      </c>
      <c r="H187" s="68" t="n">
        <v>40.99</v>
      </c>
      <c r="I187" s="68" t="n">
        <v>36.99</v>
      </c>
      <c r="J187" s="68" t="n">
        <v>20.5</v>
      </c>
      <c r="K187" s="90"/>
      <c r="L187" s="69" t="n">
        <f aca="false">K187*J187</f>
        <v>0</v>
      </c>
    </row>
    <row r="188" s="1" customFormat="true" ht="160" hidden="false" customHeight="true" outlineLevel="0" collapsed="false">
      <c r="A188" s="63"/>
      <c r="B188" s="94" t="s">
        <v>441</v>
      </c>
      <c r="C188" s="80" t="s">
        <v>442</v>
      </c>
      <c r="D188" s="73"/>
      <c r="E188" s="75" t="s">
        <v>304</v>
      </c>
      <c r="F188" s="72" t="s">
        <v>443</v>
      </c>
      <c r="G188" s="71" t="n">
        <v>24</v>
      </c>
      <c r="H188" s="68" t="n">
        <v>14.99</v>
      </c>
      <c r="I188" s="68" t="n">
        <v>13.49</v>
      </c>
      <c r="J188" s="68" t="n">
        <v>7.5</v>
      </c>
      <c r="K188" s="90"/>
      <c r="L188" s="69" t="n">
        <f aca="false">K188*J188</f>
        <v>0</v>
      </c>
    </row>
    <row r="189" s="1" customFormat="true" ht="160" hidden="false" customHeight="true" outlineLevel="0" collapsed="false">
      <c r="A189" s="63"/>
      <c r="B189" s="94" t="s">
        <v>444</v>
      </c>
      <c r="C189" s="80" t="s">
        <v>445</v>
      </c>
      <c r="D189" s="73"/>
      <c r="E189" s="75" t="s">
        <v>304</v>
      </c>
      <c r="F189" s="72" t="s">
        <v>446</v>
      </c>
      <c r="G189" s="71" t="s">
        <v>309</v>
      </c>
      <c r="H189" s="68" t="n">
        <v>1.99</v>
      </c>
      <c r="I189" s="68" t="n">
        <v>1.49</v>
      </c>
      <c r="J189" s="68" t="n">
        <v>0.85</v>
      </c>
      <c r="K189" s="90"/>
      <c r="L189" s="69" t="n">
        <f aca="false">K189*J189</f>
        <v>0</v>
      </c>
    </row>
    <row r="190" s="1" customFormat="true" ht="160" hidden="false" customHeight="true" outlineLevel="0" collapsed="false">
      <c r="A190" s="63"/>
      <c r="B190" s="94" t="s">
        <v>447</v>
      </c>
      <c r="C190" s="80" t="s">
        <v>448</v>
      </c>
      <c r="D190" s="73"/>
      <c r="E190" s="75" t="s">
        <v>304</v>
      </c>
      <c r="F190" s="67" t="n">
        <v>638258903158</v>
      </c>
      <c r="G190" s="71" t="n">
        <v>1</v>
      </c>
      <c r="H190" s="68" t="n">
        <v>40.99</v>
      </c>
      <c r="I190" s="68" t="n">
        <v>36.99</v>
      </c>
      <c r="J190" s="68" t="n">
        <v>20.5</v>
      </c>
      <c r="K190" s="90"/>
      <c r="L190" s="69" t="n">
        <f aca="false">K190*J190</f>
        <v>0</v>
      </c>
    </row>
    <row r="191" s="1" customFormat="true" ht="160" hidden="false" customHeight="true" outlineLevel="0" collapsed="false">
      <c r="A191" s="63"/>
      <c r="B191" s="94" t="s">
        <v>449</v>
      </c>
      <c r="C191" s="80" t="s">
        <v>450</v>
      </c>
      <c r="D191" s="73"/>
      <c r="E191" s="75" t="s">
        <v>304</v>
      </c>
      <c r="F191" s="72" t="s">
        <v>451</v>
      </c>
      <c r="G191" s="71" t="n">
        <v>48</v>
      </c>
      <c r="H191" s="68" t="n">
        <v>9.99</v>
      </c>
      <c r="I191" s="68" t="n">
        <v>8.99</v>
      </c>
      <c r="J191" s="68" t="n">
        <v>4.85</v>
      </c>
      <c r="K191" s="90"/>
      <c r="L191" s="69" t="n">
        <f aca="false">K191*J191</f>
        <v>0</v>
      </c>
    </row>
    <row r="192" s="1" customFormat="true" ht="160" hidden="false" customHeight="true" outlineLevel="0" collapsed="false">
      <c r="A192" s="63"/>
      <c r="B192" s="94" t="s">
        <v>452</v>
      </c>
      <c r="C192" s="80" t="s">
        <v>453</v>
      </c>
      <c r="D192" s="73"/>
      <c r="E192" s="75" t="s">
        <v>304</v>
      </c>
      <c r="F192" s="72" t="s">
        <v>454</v>
      </c>
      <c r="G192" s="71" t="n">
        <v>1</v>
      </c>
      <c r="H192" s="68" t="n">
        <f aca="false">J192*2</f>
        <v>0</v>
      </c>
      <c r="I192" s="68" t="n">
        <v>0</v>
      </c>
      <c r="J192" s="68" t="n">
        <v>0</v>
      </c>
      <c r="K192" s="90"/>
      <c r="L192" s="69" t="n">
        <f aca="false">K192*J192</f>
        <v>0</v>
      </c>
    </row>
    <row r="193" s="1" customFormat="true" ht="160" hidden="false" customHeight="true" outlineLevel="0" collapsed="false">
      <c r="A193" s="63"/>
      <c r="B193" s="94" t="s">
        <v>455</v>
      </c>
      <c r="C193" s="80" t="s">
        <v>456</v>
      </c>
      <c r="D193" s="73"/>
      <c r="E193" s="75" t="s">
        <v>304</v>
      </c>
      <c r="F193" s="72" t="s">
        <v>457</v>
      </c>
      <c r="G193" s="71" t="n">
        <v>1</v>
      </c>
      <c r="H193" s="68" t="n">
        <f aca="false">J193*2</f>
        <v>0</v>
      </c>
      <c r="I193" s="68" t="n">
        <v>0</v>
      </c>
      <c r="J193" s="68" t="n">
        <v>0</v>
      </c>
      <c r="K193" s="90"/>
      <c r="L193" s="69" t="n">
        <f aca="false">K193*J193</f>
        <v>0</v>
      </c>
    </row>
    <row r="194" s="1" customFormat="true" ht="160" hidden="false" customHeight="true" outlineLevel="0" collapsed="false">
      <c r="A194" s="63"/>
      <c r="B194" s="94" t="s">
        <v>458</v>
      </c>
      <c r="C194" s="80" t="s">
        <v>459</v>
      </c>
      <c r="D194" s="73"/>
      <c r="E194" s="75" t="s">
        <v>304</v>
      </c>
      <c r="F194" s="72" t="s">
        <v>460</v>
      </c>
      <c r="G194" s="71" t="n">
        <v>1</v>
      </c>
      <c r="H194" s="68" t="n">
        <f aca="false">J194*2</f>
        <v>0</v>
      </c>
      <c r="I194" s="68" t="n">
        <v>0</v>
      </c>
      <c r="J194" s="68" t="n">
        <v>0</v>
      </c>
      <c r="K194" s="90"/>
      <c r="L194" s="69" t="n">
        <f aca="false">K194*J194</f>
        <v>0</v>
      </c>
    </row>
    <row r="195" s="1" customFormat="true" ht="160" hidden="false" customHeight="true" outlineLevel="0" collapsed="false">
      <c r="A195" s="63"/>
      <c r="B195" s="94" t="s">
        <v>461</v>
      </c>
      <c r="C195" s="80" t="s">
        <v>462</v>
      </c>
      <c r="D195" s="73"/>
      <c r="E195" s="75" t="s">
        <v>304</v>
      </c>
      <c r="F195" s="72" t="s">
        <v>463</v>
      </c>
      <c r="G195" s="71" t="n">
        <v>1</v>
      </c>
      <c r="H195" s="68" t="n">
        <f aca="false">J195*2</f>
        <v>0</v>
      </c>
      <c r="I195" s="68" t="n">
        <v>0</v>
      </c>
      <c r="J195" s="68" t="n">
        <v>0</v>
      </c>
      <c r="K195" s="90"/>
      <c r="L195" s="69" t="n">
        <f aca="false">K195*J195</f>
        <v>0</v>
      </c>
    </row>
    <row r="196" s="1" customFormat="true" ht="160" hidden="false" customHeight="true" outlineLevel="0" collapsed="false">
      <c r="A196" s="63"/>
      <c r="B196" s="94" t="s">
        <v>464</v>
      </c>
      <c r="C196" s="80" t="s">
        <v>465</v>
      </c>
      <c r="D196" s="73"/>
      <c r="E196" s="75" t="s">
        <v>304</v>
      </c>
      <c r="F196" s="72" t="s">
        <v>466</v>
      </c>
      <c r="G196" s="71" t="n">
        <v>1</v>
      </c>
      <c r="H196" s="68" t="n">
        <v>21.99</v>
      </c>
      <c r="I196" s="68" t="n">
        <v>19.99</v>
      </c>
      <c r="J196" s="68" t="n">
        <v>10.85</v>
      </c>
      <c r="K196" s="90"/>
      <c r="L196" s="69" t="n">
        <f aca="false">K196*J196</f>
        <v>0</v>
      </c>
    </row>
    <row r="197" s="1" customFormat="true" ht="160" hidden="false" customHeight="true" outlineLevel="0" collapsed="false">
      <c r="A197" s="63"/>
      <c r="B197" s="73" t="s">
        <v>467</v>
      </c>
      <c r="C197" s="95" t="s">
        <v>468</v>
      </c>
      <c r="D197" s="64"/>
      <c r="E197" s="75" t="s">
        <v>469</v>
      </c>
      <c r="F197" s="66" t="n">
        <v>638258900881</v>
      </c>
      <c r="G197" s="73" t="n">
        <v>48</v>
      </c>
      <c r="H197" s="68" t="n">
        <v>25.99</v>
      </c>
      <c r="I197" s="68" t="n">
        <v>23.49</v>
      </c>
      <c r="J197" s="96" t="n">
        <v>12.65</v>
      </c>
      <c r="K197" s="56"/>
      <c r="L197" s="69" t="n">
        <f aca="false">K197*J197</f>
        <v>0</v>
      </c>
    </row>
    <row r="198" s="1" customFormat="true" ht="160" hidden="false" customHeight="true" outlineLevel="0" collapsed="false">
      <c r="A198" s="63"/>
      <c r="B198" s="73" t="s">
        <v>470</v>
      </c>
      <c r="C198" s="97" t="s">
        <v>471</v>
      </c>
      <c r="D198" s="64"/>
      <c r="E198" s="75" t="s">
        <v>469</v>
      </c>
      <c r="F198" s="79" t="n">
        <v>638258904162</v>
      </c>
      <c r="G198" s="73" t="n">
        <v>6</v>
      </c>
      <c r="H198" s="68" t="n">
        <f aca="false">J198*2</f>
        <v>0</v>
      </c>
      <c r="I198" s="68" t="n">
        <v>0</v>
      </c>
      <c r="J198" s="96" t="n">
        <v>0</v>
      </c>
      <c r="K198" s="56"/>
      <c r="L198" s="69" t="n">
        <f aca="false">K198*J198</f>
        <v>0</v>
      </c>
    </row>
    <row r="199" s="1" customFormat="true" ht="160" hidden="false" customHeight="true" outlineLevel="0" collapsed="false">
      <c r="A199" s="63"/>
      <c r="B199" s="73" t="s">
        <v>472</v>
      </c>
      <c r="C199" s="95" t="s">
        <v>473</v>
      </c>
      <c r="D199" s="64"/>
      <c r="E199" s="75" t="s">
        <v>469</v>
      </c>
      <c r="F199" s="66" t="n">
        <v>638258901000</v>
      </c>
      <c r="G199" s="85" t="n">
        <v>24</v>
      </c>
      <c r="H199" s="68" t="n">
        <v>18.99</v>
      </c>
      <c r="I199" s="68" t="n">
        <v>17.49</v>
      </c>
      <c r="J199" s="96" t="n">
        <v>9.5</v>
      </c>
      <c r="K199" s="56"/>
      <c r="L199" s="69" t="n">
        <f aca="false">K199*J199</f>
        <v>0</v>
      </c>
    </row>
    <row r="200" s="1" customFormat="true" ht="160" hidden="false" customHeight="true" outlineLevel="0" collapsed="false">
      <c r="A200" s="63"/>
      <c r="B200" s="73" t="s">
        <v>474</v>
      </c>
      <c r="C200" s="97" t="s">
        <v>475</v>
      </c>
      <c r="D200" s="64"/>
      <c r="E200" s="75" t="s">
        <v>469</v>
      </c>
      <c r="F200" s="79" t="n">
        <v>638258904179</v>
      </c>
      <c r="G200" s="73" t="n">
        <v>6</v>
      </c>
      <c r="H200" s="68" t="n">
        <f aca="false">J200*2</f>
        <v>0</v>
      </c>
      <c r="I200" s="68" t="n">
        <v>0</v>
      </c>
      <c r="J200" s="96" t="n">
        <v>0</v>
      </c>
      <c r="K200" s="56"/>
      <c r="L200" s="69" t="n">
        <f aca="false">K200*J200</f>
        <v>0</v>
      </c>
    </row>
    <row r="201" s="1" customFormat="true" ht="160" hidden="false" customHeight="true" outlineLevel="0" collapsed="false">
      <c r="A201" s="63"/>
      <c r="B201" s="73" t="s">
        <v>476</v>
      </c>
      <c r="C201" s="95" t="s">
        <v>477</v>
      </c>
      <c r="D201" s="64"/>
      <c r="E201" s="75" t="s">
        <v>469</v>
      </c>
      <c r="F201" s="66" t="n">
        <v>638258422123</v>
      </c>
      <c r="G201" s="73" t="n">
        <v>6</v>
      </c>
      <c r="H201" s="68" t="n">
        <v>227.99</v>
      </c>
      <c r="I201" s="68" t="n">
        <v>205.49</v>
      </c>
      <c r="J201" s="96" t="n">
        <v>114</v>
      </c>
      <c r="K201" s="56"/>
      <c r="L201" s="69" t="n">
        <f aca="false">K201*J201</f>
        <v>0</v>
      </c>
    </row>
    <row r="202" s="1" customFormat="true" ht="160" hidden="false" customHeight="true" outlineLevel="0" collapsed="false">
      <c r="A202" s="63"/>
      <c r="B202" s="73" t="s">
        <v>478</v>
      </c>
      <c r="C202" s="95" t="s">
        <v>479</v>
      </c>
      <c r="D202" s="64"/>
      <c r="E202" s="75" t="s">
        <v>469</v>
      </c>
      <c r="F202" s="66" t="n">
        <v>638258901031</v>
      </c>
      <c r="G202" s="85" t="n">
        <v>24</v>
      </c>
      <c r="H202" s="68" t="n">
        <v>17.99</v>
      </c>
      <c r="I202" s="68" t="n">
        <v>16.49</v>
      </c>
      <c r="J202" s="96" t="n">
        <v>8.95</v>
      </c>
      <c r="K202" s="56"/>
      <c r="L202" s="69" t="n">
        <f aca="false">K202*J202</f>
        <v>0</v>
      </c>
    </row>
    <row r="203" s="1" customFormat="true" ht="160" hidden="false" customHeight="true" outlineLevel="0" collapsed="false">
      <c r="A203" s="63"/>
      <c r="B203" s="73" t="s">
        <v>480</v>
      </c>
      <c r="C203" s="97" t="s">
        <v>481</v>
      </c>
      <c r="D203" s="64"/>
      <c r="E203" s="75" t="s">
        <v>469</v>
      </c>
      <c r="F203" s="79" t="n">
        <v>638258904186</v>
      </c>
      <c r="G203" s="73" t="n">
        <v>6</v>
      </c>
      <c r="H203" s="68" t="n">
        <f aca="false">J203*2</f>
        <v>0</v>
      </c>
      <c r="I203" s="68" t="n">
        <v>0</v>
      </c>
      <c r="J203" s="96" t="n">
        <v>0</v>
      </c>
      <c r="K203" s="56"/>
      <c r="L203" s="69" t="n">
        <f aca="false">K203*J203</f>
        <v>0</v>
      </c>
    </row>
    <row r="204" s="1" customFormat="true" ht="160" hidden="false" customHeight="true" outlineLevel="0" collapsed="false">
      <c r="A204" s="63"/>
      <c r="B204" s="73" t="s">
        <v>482</v>
      </c>
      <c r="C204" s="95" t="s">
        <v>483</v>
      </c>
      <c r="D204" s="64"/>
      <c r="E204" s="75" t="s">
        <v>469</v>
      </c>
      <c r="F204" s="66" t="n">
        <v>638258400121</v>
      </c>
      <c r="G204" s="73" t="n">
        <v>6</v>
      </c>
      <c r="H204" s="68" t="n">
        <v>214.99</v>
      </c>
      <c r="I204" s="68" t="n">
        <v>193.49</v>
      </c>
      <c r="J204" s="96" t="n">
        <v>107.4</v>
      </c>
      <c r="K204" s="56"/>
      <c r="L204" s="69" t="n">
        <f aca="false">K204*J204</f>
        <v>0</v>
      </c>
    </row>
    <row r="205" s="1" customFormat="true" ht="160" hidden="false" customHeight="true" outlineLevel="0" collapsed="false">
      <c r="A205" s="63"/>
      <c r="B205" s="73" t="s">
        <v>484</v>
      </c>
      <c r="C205" s="95" t="s">
        <v>485</v>
      </c>
      <c r="D205" s="64"/>
      <c r="E205" s="75" t="s">
        <v>469</v>
      </c>
      <c r="F205" s="66" t="n">
        <v>638258901048</v>
      </c>
      <c r="G205" s="85" t="n">
        <v>6</v>
      </c>
      <c r="H205" s="68" t="n">
        <v>16.99</v>
      </c>
      <c r="I205" s="68" t="n">
        <v>15.49</v>
      </c>
      <c r="J205" s="96" t="n">
        <v>8.5</v>
      </c>
      <c r="K205" s="56"/>
      <c r="L205" s="69" t="n">
        <f aca="false">K205*J205</f>
        <v>0</v>
      </c>
    </row>
    <row r="206" s="1" customFormat="true" ht="160" hidden="false" customHeight="true" outlineLevel="0" collapsed="false">
      <c r="A206" s="63"/>
      <c r="B206" s="73" t="s">
        <v>486</v>
      </c>
      <c r="C206" s="97" t="s">
        <v>487</v>
      </c>
      <c r="D206" s="64"/>
      <c r="E206" s="75" t="s">
        <v>469</v>
      </c>
      <c r="F206" s="79" t="n">
        <v>638258904193</v>
      </c>
      <c r="G206" s="73" t="n">
        <v>6</v>
      </c>
      <c r="H206" s="68" t="n">
        <f aca="false">J206*2</f>
        <v>0</v>
      </c>
      <c r="I206" s="68" t="n">
        <v>0</v>
      </c>
      <c r="J206" s="96" t="n">
        <v>0</v>
      </c>
      <c r="K206" s="56"/>
      <c r="L206" s="69" t="n">
        <f aca="false">K206*J206</f>
        <v>0</v>
      </c>
    </row>
    <row r="207" s="1" customFormat="true" ht="160" hidden="false" customHeight="true" outlineLevel="0" collapsed="false">
      <c r="A207" s="63"/>
      <c r="B207" s="73" t="s">
        <v>488</v>
      </c>
      <c r="C207" s="95" t="s">
        <v>489</v>
      </c>
      <c r="D207" s="64"/>
      <c r="E207" s="75" t="s">
        <v>469</v>
      </c>
      <c r="F207" s="66" t="n">
        <v>638258901055</v>
      </c>
      <c r="G207" s="85" t="n">
        <v>12</v>
      </c>
      <c r="H207" s="68" t="n">
        <v>15.99</v>
      </c>
      <c r="I207" s="68" t="n">
        <v>14.49</v>
      </c>
      <c r="J207" s="96" t="n">
        <v>7.9</v>
      </c>
      <c r="K207" s="56"/>
      <c r="L207" s="69" t="n">
        <f aca="false">K207*J207</f>
        <v>0</v>
      </c>
    </row>
    <row r="208" s="1" customFormat="true" ht="160" hidden="false" customHeight="true" outlineLevel="0" collapsed="false">
      <c r="A208" s="63"/>
      <c r="B208" s="73" t="s">
        <v>490</v>
      </c>
      <c r="C208" s="97" t="s">
        <v>491</v>
      </c>
      <c r="D208" s="64"/>
      <c r="E208" s="75" t="s">
        <v>469</v>
      </c>
      <c r="F208" s="79" t="n">
        <v>638258904209</v>
      </c>
      <c r="G208" s="73" t="n">
        <v>6</v>
      </c>
      <c r="H208" s="68" t="n">
        <f aca="false">J208*2</f>
        <v>0</v>
      </c>
      <c r="I208" s="68" t="n">
        <v>0</v>
      </c>
      <c r="J208" s="96" t="n">
        <v>0</v>
      </c>
      <c r="K208" s="56"/>
      <c r="L208" s="69" t="n">
        <f aca="false">K208*J208</f>
        <v>0</v>
      </c>
    </row>
    <row r="209" s="1" customFormat="true" ht="160" hidden="false" customHeight="true" outlineLevel="0" collapsed="false">
      <c r="A209" s="63"/>
      <c r="B209" s="73" t="s">
        <v>492</v>
      </c>
      <c r="C209" s="95" t="s">
        <v>493</v>
      </c>
      <c r="D209" s="64"/>
      <c r="E209" s="75" t="s">
        <v>469</v>
      </c>
      <c r="F209" s="66" t="n">
        <v>638258900997</v>
      </c>
      <c r="G209" s="73" t="n">
        <v>48</v>
      </c>
      <c r="H209" s="68" t="n">
        <v>25.99</v>
      </c>
      <c r="I209" s="68" t="n">
        <v>23.49</v>
      </c>
      <c r="J209" s="96" t="n">
        <v>12.65</v>
      </c>
      <c r="K209" s="56"/>
      <c r="L209" s="69" t="n">
        <f aca="false">K209*J209</f>
        <v>0</v>
      </c>
    </row>
    <row r="210" s="1" customFormat="true" ht="160" hidden="false" customHeight="true" outlineLevel="0" collapsed="false">
      <c r="A210" s="63"/>
      <c r="B210" s="73" t="s">
        <v>494</v>
      </c>
      <c r="C210" s="97" t="s">
        <v>495</v>
      </c>
      <c r="D210" s="64"/>
      <c r="E210" s="75" t="s">
        <v>469</v>
      </c>
      <c r="F210" s="79" t="n">
        <v>638258904216</v>
      </c>
      <c r="G210" s="73" t="n">
        <v>48</v>
      </c>
      <c r="H210" s="68" t="n">
        <f aca="false">J210*2</f>
        <v>0</v>
      </c>
      <c r="I210" s="68" t="n">
        <v>0</v>
      </c>
      <c r="J210" s="96" t="n">
        <v>0</v>
      </c>
      <c r="K210" s="56"/>
      <c r="L210" s="69" t="n">
        <f aca="false">K210*J210</f>
        <v>0</v>
      </c>
    </row>
    <row r="211" s="1" customFormat="true" ht="160" hidden="false" customHeight="true" outlineLevel="0" collapsed="false">
      <c r="A211" s="63"/>
      <c r="B211" s="73" t="s">
        <v>496</v>
      </c>
      <c r="C211" s="95" t="s">
        <v>497</v>
      </c>
      <c r="D211" s="64"/>
      <c r="E211" s="75" t="s">
        <v>469</v>
      </c>
      <c r="F211" s="66" t="n">
        <v>638258901017</v>
      </c>
      <c r="G211" s="85" t="n">
        <v>24</v>
      </c>
      <c r="H211" s="68" t="n">
        <v>18.99</v>
      </c>
      <c r="I211" s="68" t="n">
        <v>17.49</v>
      </c>
      <c r="J211" s="96" t="n">
        <v>9.5</v>
      </c>
      <c r="K211" s="56"/>
      <c r="L211" s="69" t="n">
        <f aca="false">K211*J211</f>
        <v>0</v>
      </c>
    </row>
    <row r="212" s="1" customFormat="true" ht="160" hidden="false" customHeight="true" outlineLevel="0" collapsed="false">
      <c r="A212" s="63"/>
      <c r="B212" s="73" t="s">
        <v>498</v>
      </c>
      <c r="C212" s="97" t="s">
        <v>499</v>
      </c>
      <c r="D212" s="64"/>
      <c r="E212" s="75" t="s">
        <v>469</v>
      </c>
      <c r="F212" s="79" t="n">
        <v>638258904223</v>
      </c>
      <c r="G212" s="73" t="n">
        <v>6</v>
      </c>
      <c r="H212" s="68" t="n">
        <f aca="false">J212*2</f>
        <v>0</v>
      </c>
      <c r="I212" s="68" t="n">
        <v>0</v>
      </c>
      <c r="J212" s="96" t="n">
        <v>0</v>
      </c>
      <c r="K212" s="56"/>
      <c r="L212" s="69" t="n">
        <f aca="false">K212*J212</f>
        <v>0</v>
      </c>
    </row>
    <row r="213" s="1" customFormat="true" ht="160" hidden="false" customHeight="true" outlineLevel="0" collapsed="false">
      <c r="A213" s="63"/>
      <c r="B213" s="73" t="s">
        <v>500</v>
      </c>
      <c r="C213" s="95" t="s">
        <v>501</v>
      </c>
      <c r="D213" s="64"/>
      <c r="E213" s="75" t="s">
        <v>469</v>
      </c>
      <c r="F213" s="98" t="n">
        <v>638258900959</v>
      </c>
      <c r="G213" s="73" t="n">
        <v>6</v>
      </c>
      <c r="H213" s="68" t="n">
        <v>227.99</v>
      </c>
      <c r="I213" s="68" t="n">
        <v>205.49</v>
      </c>
      <c r="J213" s="96" t="n">
        <v>114</v>
      </c>
      <c r="K213" s="56"/>
      <c r="L213" s="69" t="n">
        <f aca="false">K213*J213</f>
        <v>0</v>
      </c>
    </row>
    <row r="214" s="1" customFormat="true" ht="160" hidden="false" customHeight="true" outlineLevel="0" collapsed="false">
      <c r="A214" s="63"/>
      <c r="B214" s="73" t="s">
        <v>502</v>
      </c>
      <c r="C214" s="95" t="s">
        <v>503</v>
      </c>
      <c r="D214" s="64"/>
      <c r="E214" s="75" t="s">
        <v>469</v>
      </c>
      <c r="F214" s="66" t="n">
        <v>638258900928</v>
      </c>
      <c r="G214" s="85" t="n">
        <v>24</v>
      </c>
      <c r="H214" s="68" t="n">
        <v>17.99</v>
      </c>
      <c r="I214" s="68" t="n">
        <v>16.49</v>
      </c>
      <c r="J214" s="96" t="n">
        <v>8.95</v>
      </c>
      <c r="K214" s="56"/>
      <c r="L214" s="69" t="n">
        <f aca="false">K214*J214</f>
        <v>0</v>
      </c>
    </row>
    <row r="215" s="1" customFormat="true" ht="160" hidden="false" customHeight="true" outlineLevel="0" collapsed="false">
      <c r="A215" s="63"/>
      <c r="B215" s="73" t="s">
        <v>504</v>
      </c>
      <c r="C215" s="97" t="s">
        <v>505</v>
      </c>
      <c r="D215" s="64"/>
      <c r="E215" s="75" t="s">
        <v>469</v>
      </c>
      <c r="F215" s="79" t="n">
        <v>638258904230</v>
      </c>
      <c r="G215" s="73" t="n">
        <v>6</v>
      </c>
      <c r="H215" s="68" t="n">
        <f aca="false">J215*2</f>
        <v>0</v>
      </c>
      <c r="I215" s="68" t="n">
        <v>0</v>
      </c>
      <c r="J215" s="96" t="n">
        <v>0</v>
      </c>
      <c r="K215" s="56"/>
      <c r="L215" s="69" t="n">
        <f aca="false">K215*J215</f>
        <v>0</v>
      </c>
    </row>
    <row r="216" s="1" customFormat="true" ht="160" hidden="false" customHeight="true" outlineLevel="0" collapsed="false">
      <c r="A216" s="63"/>
      <c r="B216" s="73" t="s">
        <v>506</v>
      </c>
      <c r="C216" s="95" t="s">
        <v>507</v>
      </c>
      <c r="D216" s="64"/>
      <c r="E216" s="75" t="s">
        <v>469</v>
      </c>
      <c r="F216" s="98" t="n">
        <v>638258900966</v>
      </c>
      <c r="G216" s="73" t="n">
        <v>6</v>
      </c>
      <c r="H216" s="68" t="n">
        <v>214.99</v>
      </c>
      <c r="I216" s="68" t="n">
        <v>193.49</v>
      </c>
      <c r="J216" s="96" t="n">
        <v>107.4</v>
      </c>
      <c r="K216" s="56"/>
      <c r="L216" s="69" t="n">
        <f aca="false">K216*J216</f>
        <v>0</v>
      </c>
    </row>
    <row r="217" s="1" customFormat="true" ht="160" hidden="false" customHeight="true" outlineLevel="0" collapsed="false">
      <c r="A217" s="63"/>
      <c r="B217" s="73" t="s">
        <v>508</v>
      </c>
      <c r="C217" s="95" t="s">
        <v>509</v>
      </c>
      <c r="D217" s="64"/>
      <c r="E217" s="75" t="s">
        <v>469</v>
      </c>
      <c r="F217" s="66" t="n">
        <v>636182900980</v>
      </c>
      <c r="G217" s="73" t="n">
        <v>48</v>
      </c>
      <c r="H217" s="68" t="n">
        <v>25.99</v>
      </c>
      <c r="I217" s="68" t="n">
        <v>23.49</v>
      </c>
      <c r="J217" s="96" t="n">
        <v>12.65</v>
      </c>
      <c r="K217" s="56"/>
      <c r="L217" s="69" t="n">
        <f aca="false">K217*J217</f>
        <v>0</v>
      </c>
    </row>
    <row r="218" s="1" customFormat="true" ht="160" hidden="false" customHeight="true" outlineLevel="0" collapsed="false">
      <c r="A218" s="63"/>
      <c r="B218" s="73" t="s">
        <v>510</v>
      </c>
      <c r="C218" s="97" t="s">
        <v>511</v>
      </c>
      <c r="D218" s="64"/>
      <c r="E218" s="75" t="s">
        <v>469</v>
      </c>
      <c r="F218" s="79" t="n">
        <v>638258904247</v>
      </c>
      <c r="G218" s="73" t="n">
        <v>6</v>
      </c>
      <c r="H218" s="68" t="n">
        <f aca="false">J218*2</f>
        <v>0</v>
      </c>
      <c r="I218" s="68" t="n">
        <v>0</v>
      </c>
      <c r="J218" s="96" t="n">
        <v>0</v>
      </c>
      <c r="K218" s="56"/>
      <c r="L218" s="69" t="n">
        <f aca="false">K218*J218</f>
        <v>0</v>
      </c>
    </row>
    <row r="219" s="1" customFormat="true" ht="160" hidden="false" customHeight="true" outlineLevel="0" collapsed="false">
      <c r="A219" s="63"/>
      <c r="B219" s="73" t="s">
        <v>512</v>
      </c>
      <c r="C219" s="95" t="s">
        <v>513</v>
      </c>
      <c r="D219" s="64"/>
      <c r="E219" s="75" t="s">
        <v>469</v>
      </c>
      <c r="F219" s="66" t="n">
        <v>638258901024</v>
      </c>
      <c r="G219" s="85" t="n">
        <v>24</v>
      </c>
      <c r="H219" s="68" t="n">
        <v>18.99</v>
      </c>
      <c r="I219" s="68" t="n">
        <v>17.49</v>
      </c>
      <c r="J219" s="96" t="n">
        <v>9.5</v>
      </c>
      <c r="K219" s="56"/>
      <c r="L219" s="69" t="n">
        <f aca="false">K219*J219</f>
        <v>0</v>
      </c>
    </row>
    <row r="220" s="1" customFormat="true" ht="160" hidden="false" customHeight="true" outlineLevel="0" collapsed="false">
      <c r="A220" s="63"/>
      <c r="B220" s="73" t="s">
        <v>514</v>
      </c>
      <c r="C220" s="97" t="s">
        <v>515</v>
      </c>
      <c r="D220" s="64"/>
      <c r="E220" s="75" t="s">
        <v>469</v>
      </c>
      <c r="F220" s="79" t="n">
        <v>638258904254</v>
      </c>
      <c r="G220" s="73" t="n">
        <v>6</v>
      </c>
      <c r="H220" s="68" t="n">
        <f aca="false">J220*2</f>
        <v>0</v>
      </c>
      <c r="I220" s="68" t="n">
        <v>0</v>
      </c>
      <c r="J220" s="96" t="n">
        <v>0</v>
      </c>
      <c r="K220" s="56"/>
      <c r="L220" s="69" t="n">
        <f aca="false">K220*J220</f>
        <v>0</v>
      </c>
    </row>
    <row r="221" s="1" customFormat="true" ht="160" hidden="false" customHeight="true" outlineLevel="0" collapsed="false">
      <c r="A221" s="63"/>
      <c r="B221" s="73" t="s">
        <v>516</v>
      </c>
      <c r="C221" s="95" t="s">
        <v>517</v>
      </c>
      <c r="D221" s="64"/>
      <c r="E221" s="75" t="s">
        <v>469</v>
      </c>
      <c r="F221" s="98" t="n">
        <v>638258900935</v>
      </c>
      <c r="G221" s="73" t="n">
        <v>6</v>
      </c>
      <c r="H221" s="68" t="n">
        <v>227.99</v>
      </c>
      <c r="I221" s="68" t="n">
        <v>205.49</v>
      </c>
      <c r="J221" s="96" t="n">
        <v>114</v>
      </c>
      <c r="K221" s="56"/>
      <c r="L221" s="69" t="n">
        <f aca="false">K221*J221</f>
        <v>0</v>
      </c>
    </row>
    <row r="222" s="1" customFormat="true" ht="160" hidden="false" customHeight="true" outlineLevel="0" collapsed="false">
      <c r="A222" s="63"/>
      <c r="B222" s="73" t="s">
        <v>518</v>
      </c>
      <c r="C222" s="95" t="s">
        <v>519</v>
      </c>
      <c r="D222" s="64"/>
      <c r="E222" s="75" t="s">
        <v>469</v>
      </c>
      <c r="F222" s="66" t="n">
        <v>638258900904</v>
      </c>
      <c r="G222" s="85" t="n">
        <v>24</v>
      </c>
      <c r="H222" s="68" t="n">
        <v>17.99</v>
      </c>
      <c r="I222" s="68" t="n">
        <v>16.49</v>
      </c>
      <c r="J222" s="96" t="n">
        <v>8.95</v>
      </c>
      <c r="K222" s="56"/>
      <c r="L222" s="69" t="n">
        <f aca="false">K222*J222</f>
        <v>0</v>
      </c>
    </row>
    <row r="223" s="1" customFormat="true" ht="160" hidden="false" customHeight="true" outlineLevel="0" collapsed="false">
      <c r="A223" s="63"/>
      <c r="B223" s="73" t="s">
        <v>520</v>
      </c>
      <c r="C223" s="97" t="s">
        <v>521</v>
      </c>
      <c r="D223" s="64"/>
      <c r="E223" s="75" t="s">
        <v>469</v>
      </c>
      <c r="F223" s="79" t="n">
        <v>638258904261</v>
      </c>
      <c r="G223" s="73" t="n">
        <v>6</v>
      </c>
      <c r="H223" s="68" t="n">
        <f aca="false">J223*2</f>
        <v>0</v>
      </c>
      <c r="I223" s="68" t="n">
        <v>0</v>
      </c>
      <c r="J223" s="96" t="n">
        <v>0</v>
      </c>
      <c r="K223" s="56"/>
      <c r="L223" s="69" t="n">
        <f aca="false">K223*J223</f>
        <v>0</v>
      </c>
    </row>
    <row r="224" s="1" customFormat="true" ht="160" hidden="false" customHeight="true" outlineLevel="0" collapsed="false">
      <c r="A224" s="63"/>
      <c r="B224" s="73" t="s">
        <v>522</v>
      </c>
      <c r="C224" s="95" t="s">
        <v>523</v>
      </c>
      <c r="D224" s="64"/>
      <c r="E224" s="75" t="s">
        <v>469</v>
      </c>
      <c r="F224" s="98" t="n">
        <v>638258900942</v>
      </c>
      <c r="G224" s="73" t="n">
        <v>6</v>
      </c>
      <c r="H224" s="68" t="n">
        <v>214.99</v>
      </c>
      <c r="I224" s="68" t="n">
        <v>193.49</v>
      </c>
      <c r="J224" s="96" t="n">
        <v>107.4</v>
      </c>
      <c r="K224" s="56"/>
      <c r="L224" s="69" t="n">
        <f aca="false">K224*J224</f>
        <v>0</v>
      </c>
    </row>
    <row r="225" s="1" customFormat="true" ht="160" hidden="false" customHeight="true" outlineLevel="0" collapsed="false">
      <c r="A225" s="63"/>
      <c r="B225" s="73" t="s">
        <v>524</v>
      </c>
      <c r="C225" s="80" t="s">
        <v>525</v>
      </c>
      <c r="D225" s="83"/>
      <c r="E225" s="99" t="s">
        <v>526</v>
      </c>
      <c r="F225" s="98" t="n">
        <v>638258900362</v>
      </c>
      <c r="G225" s="73" t="n">
        <v>48</v>
      </c>
      <c r="H225" s="68" t="n">
        <v>21.99</v>
      </c>
      <c r="I225" s="68" t="n">
        <v>19.99</v>
      </c>
      <c r="J225" s="96" t="n">
        <v>10.55</v>
      </c>
      <c r="K225" s="56"/>
      <c r="L225" s="69" t="n">
        <f aca="false">K225*J225</f>
        <v>0</v>
      </c>
    </row>
    <row r="226" s="1" customFormat="true" ht="160" hidden="false" customHeight="true" outlineLevel="0" collapsed="false">
      <c r="A226" s="100" t="s">
        <v>527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56" t="s">
        <v>528</v>
      </c>
      <c r="L226" s="69" t="n">
        <f aca="false">SUM(L16:L225)</f>
        <v>0</v>
      </c>
    </row>
    <row r="227" s="1" customFormat="true" ht="160" hidden="false" customHeight="true" outlineLevel="0" collapsed="false">
      <c r="B227" s="2"/>
      <c r="C227" s="3"/>
      <c r="D227" s="4"/>
      <c r="E227" s="2"/>
      <c r="F227" s="4"/>
      <c r="H227" s="5"/>
      <c r="I227" s="5"/>
      <c r="J227" s="5"/>
      <c r="K227" s="4"/>
      <c r="L227" s="6"/>
    </row>
    <row r="228" s="1" customFormat="true" ht="160" hidden="false" customHeight="true" outlineLevel="0" collapsed="false">
      <c r="B228" s="2"/>
      <c r="C228" s="3"/>
      <c r="D228" s="4"/>
      <c r="E228" s="2"/>
      <c r="F228" s="4"/>
      <c r="H228" s="5"/>
      <c r="I228" s="5"/>
      <c r="J228" s="5"/>
      <c r="K228" s="4"/>
      <c r="L228" s="6"/>
      <c r="M228" s="101"/>
    </row>
    <row r="229" s="1" customFormat="true" ht="160" hidden="false" customHeight="true" outlineLevel="0" collapsed="false">
      <c r="B229" s="2"/>
      <c r="C229" s="3"/>
      <c r="D229" s="4"/>
      <c r="E229" s="2"/>
      <c r="F229" s="4"/>
      <c r="H229" s="5"/>
      <c r="I229" s="5"/>
      <c r="J229" s="5"/>
      <c r="K229" s="4"/>
      <c r="L229" s="6"/>
    </row>
    <row r="230" s="1" customFormat="true" ht="160" hidden="false" customHeight="true" outlineLevel="0" collapsed="false">
      <c r="B230" s="2"/>
      <c r="C230" s="3"/>
      <c r="D230" s="4"/>
      <c r="E230" s="2"/>
      <c r="F230" s="4"/>
      <c r="H230" s="5"/>
      <c r="I230" s="5"/>
      <c r="J230" s="5"/>
      <c r="K230" s="4"/>
      <c r="L230" s="6"/>
    </row>
    <row r="231" s="1" customFormat="true" ht="82" hidden="false" customHeight="true" outlineLevel="0" collapsed="false">
      <c r="B231" s="2"/>
      <c r="C231" s="3"/>
      <c r="D231" s="4"/>
      <c r="E231" s="2"/>
      <c r="F231" s="4"/>
      <c r="H231" s="5"/>
      <c r="I231" s="5"/>
      <c r="J231" s="5"/>
      <c r="K231" s="4"/>
      <c r="L231" s="6"/>
    </row>
    <row r="232" s="1" customFormat="true" ht="160" hidden="false" customHeight="true" outlineLevel="0" collapsed="false">
      <c r="B232" s="2"/>
      <c r="C232" s="3"/>
      <c r="D232" s="4"/>
      <c r="E232" s="2"/>
      <c r="F232" s="4"/>
      <c r="H232" s="5"/>
      <c r="I232" s="5"/>
      <c r="J232" s="5"/>
      <c r="K232" s="4"/>
      <c r="L232" s="6"/>
    </row>
    <row r="233" s="1" customFormat="true" ht="160" hidden="false" customHeight="true" outlineLevel="0" collapsed="false">
      <c r="B233" s="2"/>
      <c r="C233" s="3"/>
      <c r="D233" s="4"/>
      <c r="E233" s="2"/>
      <c r="F233" s="4"/>
      <c r="H233" s="5"/>
      <c r="I233" s="5"/>
      <c r="J233" s="5"/>
      <c r="K233" s="4"/>
      <c r="L233" s="6"/>
    </row>
    <row r="234" s="1" customFormat="true" ht="160" hidden="false" customHeight="true" outlineLevel="0" collapsed="false">
      <c r="B234" s="2"/>
      <c r="C234" s="3"/>
      <c r="D234" s="4"/>
      <c r="E234" s="2"/>
      <c r="F234" s="4"/>
      <c r="H234" s="5"/>
      <c r="I234" s="5"/>
      <c r="J234" s="5"/>
      <c r="K234" s="4"/>
      <c r="L234" s="6"/>
    </row>
    <row r="235" s="1" customFormat="true" ht="160" hidden="false" customHeight="true" outlineLevel="0" collapsed="false">
      <c r="B235" s="2"/>
      <c r="C235" s="3"/>
      <c r="D235" s="4"/>
      <c r="E235" s="2"/>
      <c r="F235" s="4"/>
      <c r="H235" s="5"/>
      <c r="I235" s="5"/>
      <c r="J235" s="5"/>
      <c r="K235" s="4"/>
      <c r="L235" s="6"/>
    </row>
    <row r="236" s="1" customFormat="true" ht="160" hidden="false" customHeight="true" outlineLevel="0" collapsed="false">
      <c r="B236" s="2"/>
      <c r="C236" s="3"/>
      <c r="D236" s="4"/>
      <c r="E236" s="2"/>
      <c r="F236" s="4"/>
      <c r="H236" s="5"/>
      <c r="I236" s="5"/>
      <c r="J236" s="5"/>
      <c r="K236" s="4"/>
      <c r="L236" s="6"/>
    </row>
    <row r="237" s="1" customFormat="true" ht="160" hidden="false" customHeight="true" outlineLevel="0" collapsed="false">
      <c r="B237" s="2"/>
      <c r="C237" s="3"/>
      <c r="D237" s="4"/>
      <c r="E237" s="2"/>
      <c r="F237" s="4"/>
      <c r="H237" s="5"/>
      <c r="I237" s="5"/>
      <c r="J237" s="5"/>
      <c r="K237" s="4"/>
      <c r="L237" s="6"/>
    </row>
    <row r="238" s="1" customFormat="true" ht="160" hidden="false" customHeight="true" outlineLevel="0" collapsed="false">
      <c r="B238" s="2"/>
      <c r="C238" s="3"/>
      <c r="D238" s="4"/>
      <c r="E238" s="2"/>
      <c r="F238" s="4"/>
      <c r="H238" s="5"/>
      <c r="I238" s="5"/>
      <c r="J238" s="5"/>
      <c r="K238" s="4"/>
      <c r="L238" s="6"/>
    </row>
    <row r="239" s="1" customFormat="true" ht="160" hidden="false" customHeight="true" outlineLevel="0" collapsed="false">
      <c r="B239" s="2"/>
      <c r="C239" s="3"/>
      <c r="D239" s="4"/>
      <c r="E239" s="2"/>
      <c r="F239" s="4"/>
      <c r="H239" s="5"/>
      <c r="I239" s="5"/>
      <c r="J239" s="5"/>
      <c r="K239" s="4"/>
      <c r="L239" s="6"/>
    </row>
    <row r="240" s="1" customFormat="true" ht="160" hidden="false" customHeight="true" outlineLevel="0" collapsed="false">
      <c r="B240" s="2"/>
      <c r="C240" s="3"/>
      <c r="D240" s="4"/>
      <c r="E240" s="2"/>
      <c r="F240" s="4"/>
      <c r="H240" s="5"/>
      <c r="I240" s="5"/>
      <c r="J240" s="5"/>
      <c r="K240" s="4"/>
      <c r="L240" s="6"/>
    </row>
    <row r="241" s="1" customFormat="true" ht="160" hidden="false" customHeight="true" outlineLevel="0" collapsed="false">
      <c r="B241" s="2"/>
      <c r="C241" s="3"/>
      <c r="D241" s="4"/>
      <c r="E241" s="2"/>
      <c r="F241" s="4"/>
      <c r="H241" s="5"/>
      <c r="I241" s="5"/>
      <c r="J241" s="5"/>
      <c r="K241" s="4"/>
      <c r="L241" s="6"/>
    </row>
    <row r="242" s="1" customFormat="true" ht="160" hidden="false" customHeight="true" outlineLevel="0" collapsed="false">
      <c r="B242" s="2"/>
      <c r="C242" s="3"/>
      <c r="D242" s="4"/>
      <c r="E242" s="2"/>
      <c r="F242" s="4"/>
      <c r="H242" s="5"/>
      <c r="I242" s="5"/>
      <c r="J242" s="5"/>
      <c r="K242" s="4"/>
      <c r="L242" s="6"/>
    </row>
    <row r="243" s="1" customFormat="true" ht="160" hidden="false" customHeight="true" outlineLevel="0" collapsed="false">
      <c r="B243" s="2"/>
      <c r="C243" s="3"/>
      <c r="D243" s="4"/>
      <c r="E243" s="2"/>
      <c r="F243" s="4"/>
      <c r="H243" s="5"/>
      <c r="I243" s="5"/>
      <c r="J243" s="5"/>
      <c r="K243" s="4"/>
      <c r="L243" s="6"/>
    </row>
    <row r="244" s="1" customFormat="true" ht="160" hidden="false" customHeight="true" outlineLevel="0" collapsed="false">
      <c r="B244" s="2"/>
      <c r="C244" s="3"/>
      <c r="D244" s="4"/>
      <c r="E244" s="2"/>
      <c r="F244" s="4"/>
      <c r="H244" s="5"/>
      <c r="I244" s="5"/>
      <c r="J244" s="5"/>
      <c r="K244" s="4"/>
      <c r="L244" s="6"/>
    </row>
    <row r="245" s="1" customFormat="true" ht="160" hidden="false" customHeight="true" outlineLevel="0" collapsed="false">
      <c r="B245" s="2"/>
      <c r="C245" s="3"/>
      <c r="D245" s="4"/>
      <c r="E245" s="2"/>
      <c r="F245" s="4"/>
      <c r="H245" s="5"/>
      <c r="I245" s="5"/>
      <c r="J245" s="5"/>
      <c r="K245" s="4"/>
      <c r="L245" s="6"/>
    </row>
    <row r="246" s="1" customFormat="true" ht="160" hidden="false" customHeight="true" outlineLevel="0" collapsed="false">
      <c r="B246" s="2"/>
      <c r="C246" s="3"/>
      <c r="D246" s="4"/>
      <c r="E246" s="2"/>
      <c r="F246" s="4"/>
      <c r="H246" s="5"/>
      <c r="I246" s="5"/>
      <c r="J246" s="5"/>
      <c r="K246" s="4"/>
      <c r="L246" s="6"/>
    </row>
    <row r="247" s="1" customFormat="true" ht="160" hidden="false" customHeight="true" outlineLevel="0" collapsed="false">
      <c r="B247" s="2"/>
      <c r="C247" s="3"/>
      <c r="D247" s="4"/>
      <c r="E247" s="2"/>
      <c r="F247" s="4"/>
      <c r="H247" s="5"/>
      <c r="I247" s="5"/>
      <c r="J247" s="5"/>
      <c r="K247" s="4"/>
      <c r="L247" s="6"/>
    </row>
    <row r="248" s="1" customFormat="true" ht="160" hidden="false" customHeight="true" outlineLevel="0" collapsed="false">
      <c r="B248" s="2"/>
      <c r="C248" s="3"/>
      <c r="D248" s="4"/>
      <c r="E248" s="2"/>
      <c r="F248" s="4"/>
      <c r="H248" s="5"/>
      <c r="I248" s="5"/>
      <c r="J248" s="5"/>
      <c r="K248" s="4"/>
      <c r="L248" s="6"/>
    </row>
    <row r="249" s="1" customFormat="true" ht="160" hidden="false" customHeight="true" outlineLevel="0" collapsed="false">
      <c r="B249" s="2"/>
      <c r="C249" s="3"/>
      <c r="D249" s="4"/>
      <c r="E249" s="2"/>
      <c r="F249" s="4"/>
      <c r="H249" s="5"/>
      <c r="I249" s="5"/>
      <c r="J249" s="5"/>
      <c r="K249" s="4"/>
      <c r="L249" s="6"/>
    </row>
    <row r="250" s="1" customFormat="true" ht="160" hidden="false" customHeight="true" outlineLevel="0" collapsed="false">
      <c r="B250" s="2"/>
      <c r="C250" s="3"/>
      <c r="D250" s="4"/>
      <c r="E250" s="2"/>
      <c r="F250" s="4"/>
      <c r="H250" s="5"/>
      <c r="I250" s="5"/>
      <c r="J250" s="5"/>
      <c r="K250" s="4"/>
      <c r="L250" s="6"/>
    </row>
    <row r="251" s="1" customFormat="true" ht="160" hidden="false" customHeight="true" outlineLevel="0" collapsed="false">
      <c r="B251" s="2"/>
      <c r="C251" s="3"/>
      <c r="D251" s="4"/>
      <c r="E251" s="2"/>
      <c r="F251" s="4"/>
      <c r="H251" s="5"/>
      <c r="I251" s="5"/>
      <c r="J251" s="5"/>
      <c r="K251" s="4"/>
      <c r="L251" s="6"/>
    </row>
    <row r="252" s="1" customFormat="true" ht="160" hidden="false" customHeight="true" outlineLevel="0" collapsed="false">
      <c r="B252" s="2"/>
      <c r="C252" s="3"/>
      <c r="D252" s="4"/>
      <c r="E252" s="2"/>
      <c r="F252" s="4"/>
      <c r="H252" s="5"/>
      <c r="I252" s="5"/>
      <c r="J252" s="5"/>
      <c r="K252" s="4"/>
      <c r="L252" s="6"/>
    </row>
    <row r="253" s="1" customFormat="true" ht="160" hidden="false" customHeight="true" outlineLevel="0" collapsed="false">
      <c r="B253" s="2"/>
      <c r="C253" s="3"/>
      <c r="D253" s="4"/>
      <c r="E253" s="2"/>
      <c r="F253" s="4"/>
      <c r="H253" s="5"/>
      <c r="I253" s="5"/>
      <c r="J253" s="5"/>
      <c r="K253" s="4"/>
      <c r="L253" s="6"/>
    </row>
    <row r="254" s="1" customFormat="true" ht="160" hidden="false" customHeight="true" outlineLevel="0" collapsed="false">
      <c r="B254" s="2"/>
      <c r="C254" s="3"/>
      <c r="D254" s="4"/>
      <c r="E254" s="2"/>
      <c r="F254" s="4"/>
      <c r="H254" s="5"/>
      <c r="I254" s="5"/>
      <c r="J254" s="5"/>
      <c r="K254" s="4"/>
      <c r="L254" s="6"/>
    </row>
    <row r="255" s="1" customFormat="true" ht="160" hidden="false" customHeight="true" outlineLevel="0" collapsed="false">
      <c r="B255" s="2"/>
      <c r="C255" s="3"/>
      <c r="D255" s="4"/>
      <c r="E255" s="2"/>
      <c r="F255" s="4"/>
      <c r="H255" s="5"/>
      <c r="I255" s="5"/>
      <c r="J255" s="5"/>
      <c r="K255" s="4"/>
      <c r="L255" s="6"/>
    </row>
    <row r="256" s="1" customFormat="true" ht="160" hidden="false" customHeight="true" outlineLevel="0" collapsed="false">
      <c r="B256" s="2"/>
      <c r="C256" s="3"/>
      <c r="D256" s="4"/>
      <c r="E256" s="2"/>
      <c r="F256" s="4"/>
      <c r="H256" s="5"/>
      <c r="I256" s="5"/>
      <c r="J256" s="5"/>
      <c r="K256" s="4"/>
      <c r="L256" s="6"/>
    </row>
    <row r="257" s="1" customFormat="true" ht="160" hidden="false" customHeight="true" outlineLevel="0" collapsed="false">
      <c r="B257" s="2"/>
      <c r="C257" s="3"/>
      <c r="D257" s="4"/>
      <c r="E257" s="2"/>
      <c r="F257" s="4"/>
      <c r="H257" s="5"/>
      <c r="I257" s="5"/>
      <c r="J257" s="5"/>
      <c r="K257" s="4"/>
      <c r="L257" s="6"/>
    </row>
    <row r="258" s="1" customFormat="true" ht="160" hidden="false" customHeight="true" outlineLevel="0" collapsed="false">
      <c r="B258" s="2"/>
      <c r="C258" s="3"/>
      <c r="D258" s="4"/>
      <c r="E258" s="2"/>
      <c r="F258" s="4"/>
      <c r="H258" s="5"/>
      <c r="I258" s="5"/>
      <c r="J258" s="5"/>
      <c r="K258" s="4"/>
      <c r="L258" s="6"/>
    </row>
    <row r="259" s="1" customFormat="true" ht="160" hidden="false" customHeight="true" outlineLevel="0" collapsed="false">
      <c r="B259" s="2"/>
      <c r="C259" s="3"/>
      <c r="D259" s="4"/>
      <c r="E259" s="2"/>
      <c r="F259" s="4"/>
      <c r="H259" s="5"/>
      <c r="I259" s="5"/>
      <c r="J259" s="5"/>
      <c r="K259" s="4"/>
      <c r="L259" s="6"/>
    </row>
    <row r="260" s="1" customFormat="true" ht="160" hidden="false" customHeight="true" outlineLevel="0" collapsed="false">
      <c r="B260" s="2"/>
      <c r="C260" s="3"/>
      <c r="D260" s="4"/>
      <c r="E260" s="2"/>
      <c r="F260" s="4"/>
      <c r="H260" s="5"/>
      <c r="I260" s="5"/>
      <c r="J260" s="5"/>
      <c r="K260" s="4"/>
      <c r="L260" s="6"/>
    </row>
    <row r="261" s="1" customFormat="true" ht="160" hidden="false" customHeight="true" outlineLevel="0" collapsed="false">
      <c r="B261" s="2"/>
      <c r="C261" s="3"/>
      <c r="D261" s="4"/>
      <c r="E261" s="2"/>
      <c r="F261" s="4"/>
      <c r="H261" s="5"/>
      <c r="I261" s="5"/>
      <c r="J261" s="5"/>
      <c r="K261" s="4"/>
      <c r="L261" s="6"/>
    </row>
    <row r="262" s="1" customFormat="true" ht="160" hidden="false" customHeight="true" outlineLevel="0" collapsed="false">
      <c r="B262" s="2"/>
      <c r="C262" s="3"/>
      <c r="D262" s="4"/>
      <c r="E262" s="2"/>
      <c r="F262" s="4"/>
      <c r="H262" s="5"/>
      <c r="I262" s="5"/>
      <c r="J262" s="5"/>
      <c r="K262" s="4"/>
      <c r="L262" s="6"/>
    </row>
    <row r="263" s="1" customFormat="true" ht="160" hidden="false" customHeight="true" outlineLevel="0" collapsed="false">
      <c r="B263" s="2"/>
      <c r="C263" s="3"/>
      <c r="D263" s="4"/>
      <c r="E263" s="2"/>
      <c r="F263" s="4"/>
      <c r="H263" s="5"/>
      <c r="I263" s="5"/>
      <c r="J263" s="5"/>
      <c r="K263" s="4"/>
      <c r="L263" s="6"/>
    </row>
    <row r="264" customFormat="false" ht="160" hidden="false" customHeight="true" outlineLevel="0" collapsed="false"/>
    <row r="265" customFormat="false" ht="160" hidden="false" customHeight="true" outlineLevel="0" collapsed="false"/>
    <row r="266" customFormat="false" ht="160" hidden="false" customHeight="true" outlineLevel="0" collapsed="false"/>
    <row r="267" customFormat="false" ht="160" hidden="false" customHeight="true" outlineLevel="0" collapsed="false"/>
    <row r="268" customFormat="false" ht="160" hidden="false" customHeight="true" outlineLevel="0" collapsed="false"/>
    <row r="269" customFormat="false" ht="160" hidden="false" customHeight="true" outlineLevel="0" collapsed="false"/>
    <row r="270" customFormat="false" ht="160" hidden="false" customHeight="true" outlineLevel="0" collapsed="false"/>
    <row r="271" customFormat="false" ht="160" hidden="false" customHeight="true" outlineLevel="0" collapsed="false"/>
    <row r="272" customFormat="false" ht="160" hidden="false" customHeight="true" outlineLevel="0" collapsed="false"/>
    <row r="273" customFormat="false" ht="160" hidden="false" customHeight="true" outlineLevel="0" collapsed="false"/>
    <row r="274" customFormat="false" ht="160" hidden="false" customHeight="true" outlineLevel="0" collapsed="false"/>
    <row r="275" customFormat="false" ht="160" hidden="false" customHeight="true" outlineLevel="0" collapsed="false"/>
    <row r="276" customFormat="false" ht="160" hidden="false" customHeight="true" outlineLevel="0" collapsed="false"/>
    <row r="277" customFormat="false" ht="160" hidden="false" customHeight="true" outlineLevel="0" collapsed="false"/>
    <row r="278" customFormat="false" ht="160" hidden="false" customHeight="true" outlineLevel="0" collapsed="false"/>
    <row r="279" customFormat="false" ht="160" hidden="false" customHeight="true" outlineLevel="0" collapsed="false"/>
    <row r="280" customFormat="false" ht="160" hidden="false" customHeight="true" outlineLevel="0" collapsed="false"/>
    <row r="281" customFormat="false" ht="160" hidden="false" customHeight="true" outlineLevel="0" collapsed="false"/>
    <row r="282" customFormat="false" ht="160" hidden="false" customHeight="true" outlineLevel="0" collapsed="false"/>
    <row r="283" customFormat="false" ht="160" hidden="false" customHeight="true" outlineLevel="0" collapsed="false"/>
    <row r="284" customFormat="false" ht="160" hidden="false" customHeight="true" outlineLevel="0" collapsed="false"/>
    <row r="285" customFormat="false" ht="160" hidden="false" customHeight="true" outlineLevel="0" collapsed="false"/>
    <row r="286" customFormat="false" ht="160" hidden="false" customHeight="true" outlineLevel="0" collapsed="false"/>
    <row r="287" customFormat="false" ht="160" hidden="false" customHeight="true" outlineLevel="0" collapsed="false"/>
    <row r="288" customFormat="false" ht="160" hidden="false" customHeight="true" outlineLevel="0" collapsed="false"/>
    <row r="289" customFormat="false" ht="160" hidden="false" customHeight="true" outlineLevel="0" collapsed="false"/>
    <row r="290" customFormat="false" ht="160" hidden="false" customHeight="true" outlineLevel="0" collapsed="false"/>
    <row r="291" customFormat="false" ht="160" hidden="false" customHeight="true" outlineLevel="0" collapsed="false"/>
    <row r="292" customFormat="false" ht="160" hidden="false" customHeight="true" outlineLevel="0" collapsed="false"/>
    <row r="293" customFormat="false" ht="160" hidden="false" customHeight="true" outlineLevel="0" collapsed="false"/>
    <row r="294" customFormat="false" ht="160" hidden="false" customHeight="true" outlineLevel="0" collapsed="false"/>
    <row r="295" customFormat="false" ht="160" hidden="false" customHeight="true" outlineLevel="0" collapsed="false"/>
    <row r="296" customFormat="false" ht="160" hidden="false" customHeight="true" outlineLevel="0" collapsed="false"/>
    <row r="297" customFormat="false" ht="160" hidden="false" customHeight="true" outlineLevel="0" collapsed="false"/>
    <row r="298" customFormat="false" ht="160" hidden="false" customHeight="true" outlineLevel="0" collapsed="false"/>
    <row r="299" customFormat="false" ht="160" hidden="false" customHeight="true" outlineLevel="0" collapsed="false"/>
    <row r="300" customFormat="false" ht="160" hidden="false" customHeight="true" outlineLevel="0" collapsed="false"/>
    <row r="301" customFormat="false" ht="160" hidden="false" customHeight="true" outlineLevel="0" collapsed="false"/>
    <row r="302" customFormat="false" ht="160" hidden="false" customHeight="true" outlineLevel="0" collapsed="false"/>
    <row r="303" customFormat="false" ht="160" hidden="false" customHeight="true" outlineLevel="0" collapsed="false"/>
    <row r="304" customFormat="false" ht="160" hidden="false" customHeight="true" outlineLevel="0" collapsed="false"/>
    <row r="305" customFormat="false" ht="160" hidden="false" customHeight="true" outlineLevel="0" collapsed="false"/>
    <row r="306" customFormat="false" ht="160" hidden="false" customHeight="true" outlineLevel="0" collapsed="false"/>
    <row r="307" customFormat="false" ht="160" hidden="false" customHeight="true" outlineLevel="0" collapsed="false"/>
    <row r="308" customFormat="false" ht="160" hidden="false" customHeight="true" outlineLevel="0" collapsed="false"/>
    <row r="309" customFormat="false" ht="160" hidden="false" customHeight="true" outlineLevel="0" collapsed="false"/>
    <row r="310" customFormat="false" ht="160" hidden="false" customHeight="true" outlineLevel="0" collapsed="false"/>
    <row r="311" customFormat="false" ht="160" hidden="false" customHeight="true" outlineLevel="0" collapsed="false"/>
    <row r="312" customFormat="false" ht="160" hidden="false" customHeight="true" outlineLevel="0" collapsed="false"/>
    <row r="313" customFormat="false" ht="160" hidden="false" customHeight="true" outlineLevel="0" collapsed="false"/>
    <row r="314" customFormat="false" ht="160" hidden="false" customHeight="true" outlineLevel="0" collapsed="false"/>
    <row r="315" customFormat="false" ht="160" hidden="false" customHeight="true" outlineLevel="0" collapsed="false"/>
    <row r="316" customFormat="false" ht="160" hidden="false" customHeight="true" outlineLevel="0" collapsed="false"/>
    <row r="317" customFormat="false" ht="160" hidden="false" customHeight="true" outlineLevel="0" collapsed="false"/>
    <row r="318" customFormat="false" ht="160" hidden="false" customHeight="true" outlineLevel="0" collapsed="false"/>
    <row r="319" customFormat="false" ht="160" hidden="false" customHeight="true" outlineLevel="0" collapsed="false"/>
    <row r="320" customFormat="false" ht="160" hidden="false" customHeight="true" outlineLevel="0" collapsed="false"/>
    <row r="321" customFormat="false" ht="160" hidden="false" customHeight="true" outlineLevel="0" collapsed="false"/>
    <row r="322" customFormat="false" ht="160" hidden="false" customHeight="true" outlineLevel="0" collapsed="false"/>
    <row r="323" customFormat="false" ht="160" hidden="false" customHeight="true" outlineLevel="0" collapsed="false"/>
    <row r="324" customFormat="false" ht="160" hidden="false" customHeight="true" outlineLevel="0" collapsed="false"/>
    <row r="325" customFormat="false" ht="160" hidden="false" customHeight="true" outlineLevel="0" collapsed="false"/>
    <row r="326" customFormat="false" ht="160" hidden="false" customHeight="true" outlineLevel="0" collapsed="false"/>
    <row r="327" customFormat="false" ht="160" hidden="false" customHeight="true" outlineLevel="0" collapsed="false"/>
    <row r="328" customFormat="false" ht="160" hidden="false" customHeight="true" outlineLevel="0" collapsed="false"/>
    <row r="329" customFormat="false" ht="160" hidden="false" customHeight="true" outlineLevel="0" collapsed="false"/>
    <row r="330" customFormat="false" ht="160" hidden="false" customHeight="true" outlineLevel="0" collapsed="false"/>
    <row r="331" customFormat="false" ht="160" hidden="false" customHeight="true" outlineLevel="0" collapsed="false"/>
    <row r="332" customFormat="false" ht="160" hidden="false" customHeight="true" outlineLevel="0" collapsed="false"/>
    <row r="333" customFormat="false" ht="160" hidden="false" customHeight="true" outlineLevel="0" collapsed="false"/>
    <row r="334" customFormat="false" ht="160" hidden="false" customHeight="true" outlineLevel="0" collapsed="false"/>
    <row r="335" customFormat="false" ht="160" hidden="false" customHeight="true" outlineLevel="0" collapsed="false"/>
    <row r="336" customFormat="false" ht="160" hidden="false" customHeight="true" outlineLevel="0" collapsed="false"/>
    <row r="337" customFormat="false" ht="160" hidden="false" customHeight="true" outlineLevel="0" collapsed="false"/>
    <row r="338" customFormat="false" ht="160" hidden="false" customHeight="true" outlineLevel="0" collapsed="false"/>
    <row r="339" customFormat="false" ht="160" hidden="false" customHeight="true" outlineLevel="0" collapsed="false"/>
    <row r="340" customFormat="false" ht="160" hidden="false" customHeight="true" outlineLevel="0" collapsed="false"/>
    <row r="341" customFormat="false" ht="160" hidden="false" customHeight="true" outlineLevel="0" collapsed="false"/>
    <row r="342" customFormat="false" ht="160" hidden="false" customHeight="true" outlineLevel="0" collapsed="false"/>
    <row r="343" customFormat="false" ht="160" hidden="false" customHeight="true" outlineLevel="0" collapsed="false"/>
    <row r="344" customFormat="false" ht="160" hidden="false" customHeight="true" outlineLevel="0" collapsed="false"/>
    <row r="345" customFormat="false" ht="160" hidden="false" customHeight="true" outlineLevel="0" collapsed="false"/>
    <row r="346" customFormat="false" ht="160" hidden="false" customHeight="true" outlineLevel="0" collapsed="false"/>
    <row r="347" customFormat="false" ht="160" hidden="false" customHeight="true" outlineLevel="0" collapsed="false"/>
    <row r="348" customFormat="false" ht="160" hidden="false" customHeight="true" outlineLevel="0" collapsed="false"/>
    <row r="349" customFormat="false" ht="160" hidden="false" customHeight="true" outlineLevel="0" collapsed="false"/>
    <row r="350" customFormat="false" ht="160" hidden="false" customHeight="true" outlineLevel="0" collapsed="false"/>
    <row r="351" customFormat="false" ht="160" hidden="false" customHeight="true" outlineLevel="0" collapsed="false"/>
    <row r="352" customFormat="false" ht="160" hidden="false" customHeight="true" outlineLevel="0" collapsed="false"/>
    <row r="353" customFormat="false" ht="160" hidden="false" customHeight="true" outlineLevel="0" collapsed="false"/>
    <row r="354" customFormat="false" ht="160" hidden="false" customHeight="true" outlineLevel="0" collapsed="false"/>
    <row r="355" customFormat="false" ht="160" hidden="false" customHeight="true" outlineLevel="0" collapsed="false"/>
    <row r="356" customFormat="false" ht="160" hidden="false" customHeight="true" outlineLevel="0" collapsed="false"/>
    <row r="357" customFormat="false" ht="160" hidden="false" customHeight="true" outlineLevel="0" collapsed="false"/>
    <row r="358" customFormat="false" ht="160" hidden="false" customHeight="true" outlineLevel="0" collapsed="false"/>
    <row r="359" customFormat="false" ht="160" hidden="false" customHeight="true" outlineLevel="0" collapsed="false"/>
    <row r="360" customFormat="false" ht="160" hidden="false" customHeight="true" outlineLevel="0" collapsed="false"/>
    <row r="361" customFormat="false" ht="160" hidden="false" customHeight="true" outlineLevel="0" collapsed="false"/>
    <row r="362" customFormat="false" ht="160" hidden="false" customHeight="true" outlineLevel="0" collapsed="false"/>
    <row r="363" customFormat="false" ht="160" hidden="false" customHeight="true" outlineLevel="0" collapsed="false"/>
    <row r="364" customFormat="false" ht="160" hidden="false" customHeight="true" outlineLevel="0" collapsed="false"/>
    <row r="365" customFormat="false" ht="160" hidden="false" customHeight="true" outlineLevel="0" collapsed="false"/>
    <row r="366" customFormat="false" ht="160" hidden="false" customHeight="true" outlineLevel="0" collapsed="false"/>
    <row r="367" customFormat="false" ht="160" hidden="false" customHeight="true" outlineLevel="0" collapsed="false"/>
    <row r="368" customFormat="false" ht="160" hidden="false" customHeight="true" outlineLevel="0" collapsed="false"/>
    <row r="369" customFormat="false" ht="160" hidden="false" customHeight="true" outlineLevel="0" collapsed="false"/>
    <row r="370" customFormat="false" ht="160" hidden="false" customHeight="true" outlineLevel="0" collapsed="false"/>
    <row r="371" customFormat="false" ht="160" hidden="false" customHeight="true" outlineLevel="0" collapsed="false"/>
    <row r="372" customFormat="false" ht="160" hidden="false" customHeight="true" outlineLevel="0" collapsed="false"/>
    <row r="373" customFormat="false" ht="160" hidden="false" customHeight="true" outlineLevel="0" collapsed="false"/>
    <row r="374" customFormat="false" ht="160" hidden="false" customHeight="true" outlineLevel="0" collapsed="false"/>
    <row r="375" customFormat="false" ht="160" hidden="false" customHeight="true" outlineLevel="0" collapsed="false"/>
    <row r="376" customFormat="false" ht="160" hidden="false" customHeight="true" outlineLevel="0" collapsed="false"/>
    <row r="377" customFormat="false" ht="160" hidden="false" customHeight="true" outlineLevel="0" collapsed="false"/>
    <row r="378" customFormat="false" ht="160" hidden="false" customHeight="true" outlineLevel="0" collapsed="false"/>
    <row r="379" customFormat="false" ht="160" hidden="false" customHeight="true" outlineLevel="0" collapsed="false"/>
    <row r="380" customFormat="false" ht="160" hidden="false" customHeight="true" outlineLevel="0" collapsed="false"/>
    <row r="381" customFormat="false" ht="160" hidden="false" customHeight="true" outlineLevel="0" collapsed="false"/>
    <row r="382" customFormat="false" ht="160" hidden="false" customHeight="true" outlineLevel="0" collapsed="false"/>
    <row r="383" customFormat="false" ht="160" hidden="false" customHeight="true" outlineLevel="0" collapsed="false"/>
    <row r="384" customFormat="false" ht="160" hidden="false" customHeight="true" outlineLevel="0" collapsed="false"/>
    <row r="385" customFormat="false" ht="160" hidden="false" customHeight="true" outlineLevel="0" collapsed="false"/>
    <row r="386" customFormat="false" ht="160" hidden="false" customHeight="true" outlineLevel="0" collapsed="false"/>
    <row r="387" customFormat="false" ht="160" hidden="false" customHeight="true" outlineLevel="0" collapsed="false"/>
    <row r="388" customFormat="false" ht="160" hidden="false" customHeight="true" outlineLevel="0" collapsed="false"/>
    <row r="389" customFormat="false" ht="160" hidden="false" customHeight="true" outlineLevel="0" collapsed="false"/>
    <row r="390" customFormat="false" ht="160" hidden="false" customHeight="true" outlineLevel="0" collapsed="false"/>
    <row r="391" customFormat="false" ht="160" hidden="false" customHeight="true" outlineLevel="0" collapsed="false"/>
    <row r="392" customFormat="false" ht="160" hidden="false" customHeight="true" outlineLevel="0" collapsed="false"/>
    <row r="393" customFormat="false" ht="160" hidden="false" customHeight="true" outlineLevel="0" collapsed="false"/>
    <row r="394" customFormat="false" ht="160" hidden="false" customHeight="true" outlineLevel="0" collapsed="false"/>
    <row r="395" customFormat="false" ht="160" hidden="false" customHeight="true" outlineLevel="0" collapsed="false"/>
    <row r="396" customFormat="false" ht="160" hidden="false" customHeight="true" outlineLevel="0" collapsed="false"/>
    <row r="397" customFormat="false" ht="160" hidden="false" customHeight="true" outlineLevel="0" collapsed="false"/>
    <row r="398" customFormat="false" ht="160" hidden="false" customHeight="true" outlineLevel="0" collapsed="false"/>
    <row r="399" customFormat="false" ht="160" hidden="false" customHeight="true" outlineLevel="0" collapsed="false"/>
    <row r="400" customFormat="false" ht="160" hidden="false" customHeight="true" outlineLevel="0" collapsed="false"/>
    <row r="401" customFormat="false" ht="160" hidden="false" customHeight="true" outlineLevel="0" collapsed="false"/>
    <row r="402" customFormat="false" ht="160" hidden="false" customHeight="true" outlineLevel="0" collapsed="false"/>
    <row r="403" customFormat="false" ht="160" hidden="false" customHeight="true" outlineLevel="0" collapsed="false"/>
    <row r="404" customFormat="false" ht="160" hidden="false" customHeight="true" outlineLevel="0" collapsed="false"/>
    <row r="405" customFormat="false" ht="160" hidden="false" customHeight="true" outlineLevel="0" collapsed="false"/>
    <row r="406" customFormat="false" ht="160" hidden="false" customHeight="true" outlineLevel="0" collapsed="false"/>
    <row r="407" customFormat="false" ht="160" hidden="false" customHeight="true" outlineLevel="0" collapsed="false"/>
    <row r="408" customFormat="false" ht="160" hidden="false" customHeight="true" outlineLevel="0" collapsed="false"/>
    <row r="409" customFormat="false" ht="160" hidden="false" customHeight="true" outlineLevel="0" collapsed="false"/>
    <row r="410" customFormat="false" ht="160" hidden="false" customHeight="true" outlineLevel="0" collapsed="false"/>
    <row r="411" customFormat="false" ht="160" hidden="false" customHeight="true" outlineLevel="0" collapsed="false"/>
    <row r="412" customFormat="false" ht="160" hidden="false" customHeight="true" outlineLevel="0" collapsed="false"/>
    <row r="413" customFormat="false" ht="160" hidden="false" customHeight="true" outlineLevel="0" collapsed="false"/>
    <row r="414" customFormat="false" ht="160" hidden="false" customHeight="true" outlineLevel="0" collapsed="false"/>
    <row r="415" customFormat="false" ht="160" hidden="false" customHeight="true" outlineLevel="0" collapsed="false"/>
    <row r="416" customFormat="false" ht="160" hidden="false" customHeight="true" outlineLevel="0" collapsed="false"/>
    <row r="417" customFormat="false" ht="160" hidden="false" customHeight="true" outlineLevel="0" collapsed="false"/>
    <row r="418" customFormat="false" ht="160" hidden="false" customHeight="true" outlineLevel="0" collapsed="false"/>
    <row r="419" customFormat="false" ht="160" hidden="false" customHeight="true" outlineLevel="0" collapsed="false"/>
    <row r="420" customFormat="false" ht="160" hidden="false" customHeight="true" outlineLevel="0" collapsed="false"/>
    <row r="421" customFormat="false" ht="160" hidden="false" customHeight="true" outlineLevel="0" collapsed="false"/>
    <row r="422" customFormat="false" ht="160" hidden="false" customHeight="true" outlineLevel="0" collapsed="false"/>
    <row r="423" customFormat="false" ht="160" hidden="false" customHeight="true" outlineLevel="0" collapsed="false"/>
    <row r="424" customFormat="false" ht="160" hidden="false" customHeight="true" outlineLevel="0" collapsed="false"/>
    <row r="425" customFormat="false" ht="160" hidden="false" customHeight="true" outlineLevel="0" collapsed="false"/>
    <row r="426" customFormat="false" ht="160" hidden="false" customHeight="true" outlineLevel="0" collapsed="false"/>
    <row r="427" customFormat="false" ht="160" hidden="false" customHeight="true" outlineLevel="0" collapsed="false"/>
    <row r="428" customFormat="false" ht="160" hidden="false" customHeight="true" outlineLevel="0" collapsed="false"/>
    <row r="429" customFormat="false" ht="160" hidden="false" customHeight="true" outlineLevel="0" collapsed="false"/>
    <row r="430" customFormat="false" ht="160" hidden="false" customHeight="true" outlineLevel="0" collapsed="false"/>
    <row r="431" customFormat="false" ht="160" hidden="false" customHeight="true" outlineLevel="0" collapsed="false"/>
    <row r="432" customFormat="false" ht="160" hidden="false" customHeight="true" outlineLevel="0" collapsed="false"/>
    <row r="433" customFormat="false" ht="160" hidden="false" customHeight="true" outlineLevel="0" collapsed="false"/>
    <row r="434" customFormat="false" ht="160" hidden="false" customHeight="true" outlineLevel="0" collapsed="false"/>
    <row r="435" customFormat="false" ht="160" hidden="false" customHeight="true" outlineLevel="0" collapsed="false"/>
    <row r="436" customFormat="false" ht="160" hidden="false" customHeight="true" outlineLevel="0" collapsed="false"/>
    <row r="437" customFormat="false" ht="160" hidden="false" customHeight="true" outlineLevel="0" collapsed="false"/>
    <row r="438" customFormat="false" ht="160" hidden="false" customHeight="true" outlineLevel="0" collapsed="false"/>
    <row r="439" customFormat="false" ht="160" hidden="false" customHeight="true" outlineLevel="0" collapsed="false"/>
    <row r="440" customFormat="false" ht="160" hidden="false" customHeight="true" outlineLevel="0" collapsed="false"/>
    <row r="441" customFormat="false" ht="160" hidden="false" customHeight="true" outlineLevel="0" collapsed="false"/>
    <row r="442" customFormat="false" ht="160" hidden="false" customHeight="true" outlineLevel="0" collapsed="false"/>
    <row r="443" customFormat="false" ht="160" hidden="false" customHeight="true" outlineLevel="0" collapsed="false"/>
    <row r="444" customFormat="false" ht="160" hidden="false" customHeight="true" outlineLevel="0" collapsed="false"/>
    <row r="445" customFormat="false" ht="160" hidden="false" customHeight="true" outlineLevel="0" collapsed="false"/>
    <row r="446" customFormat="false" ht="160" hidden="false" customHeight="true" outlineLevel="0" collapsed="false"/>
    <row r="447" customFormat="false" ht="160" hidden="false" customHeight="true" outlineLevel="0" collapsed="false"/>
    <row r="448" customFormat="false" ht="160" hidden="false" customHeight="true" outlineLevel="0" collapsed="false"/>
    <row r="449" customFormat="false" ht="160" hidden="false" customHeight="true" outlineLevel="0" collapsed="false"/>
    <row r="450" customFormat="false" ht="160" hidden="false" customHeight="true" outlineLevel="0" collapsed="false"/>
    <row r="451" customFormat="false" ht="160" hidden="false" customHeight="true" outlineLevel="0" collapsed="false"/>
    <row r="452" customFormat="false" ht="160" hidden="false" customHeight="true" outlineLevel="0" collapsed="false"/>
    <row r="453" customFormat="false" ht="160" hidden="false" customHeight="true" outlineLevel="0" collapsed="false"/>
    <row r="454" customFormat="false" ht="160" hidden="false" customHeight="true" outlineLevel="0" collapsed="false"/>
    <row r="455" customFormat="false" ht="160" hidden="false" customHeight="true" outlineLevel="0" collapsed="false"/>
    <row r="456" customFormat="false" ht="160" hidden="false" customHeight="true" outlineLevel="0" collapsed="false"/>
    <row r="457" customFormat="false" ht="160" hidden="false" customHeight="true" outlineLevel="0" collapsed="false"/>
    <row r="458" customFormat="false" ht="160" hidden="false" customHeight="true" outlineLevel="0" collapsed="false"/>
    <row r="459" customFormat="false" ht="160" hidden="false" customHeight="true" outlineLevel="0" collapsed="false"/>
    <row r="460" customFormat="false" ht="160" hidden="false" customHeight="true" outlineLevel="0" collapsed="false"/>
    <row r="461" customFormat="false" ht="160" hidden="false" customHeight="true" outlineLevel="0" collapsed="false"/>
    <row r="462" customFormat="false" ht="160" hidden="false" customHeight="true" outlineLevel="0" collapsed="false"/>
    <row r="463" customFormat="false" ht="160" hidden="false" customHeight="true" outlineLevel="0" collapsed="false"/>
    <row r="464" customFormat="false" ht="160" hidden="false" customHeight="true" outlineLevel="0" collapsed="false"/>
    <row r="465" customFormat="false" ht="160" hidden="false" customHeight="true" outlineLevel="0" collapsed="false"/>
    <row r="466" customFormat="false" ht="160" hidden="false" customHeight="true" outlineLevel="0" collapsed="false"/>
    <row r="467" customFormat="false" ht="160" hidden="false" customHeight="true" outlineLevel="0" collapsed="false"/>
    <row r="468" customFormat="false" ht="160" hidden="false" customHeight="true" outlineLevel="0" collapsed="false"/>
    <row r="469" customFormat="false" ht="160" hidden="false" customHeight="true" outlineLevel="0" collapsed="false"/>
    <row r="470" customFormat="false" ht="160" hidden="false" customHeight="true" outlineLevel="0" collapsed="false"/>
    <row r="471" customFormat="false" ht="160" hidden="false" customHeight="true" outlineLevel="0" collapsed="false"/>
    <row r="472" customFormat="false" ht="160" hidden="false" customHeight="true" outlineLevel="0" collapsed="false"/>
    <row r="473" customFormat="false" ht="160" hidden="false" customHeight="true" outlineLevel="0" collapsed="false"/>
    <row r="474" customFormat="false" ht="160" hidden="false" customHeight="true" outlineLevel="0" collapsed="false"/>
    <row r="475" customFormat="false" ht="160" hidden="false" customHeight="true" outlineLevel="0" collapsed="false"/>
    <row r="476" customFormat="false" ht="160" hidden="false" customHeight="true" outlineLevel="0" collapsed="false"/>
    <row r="477" customFormat="false" ht="160" hidden="false" customHeight="true" outlineLevel="0" collapsed="false"/>
    <row r="478" customFormat="false" ht="160" hidden="false" customHeight="true" outlineLevel="0" collapsed="false"/>
    <row r="479" customFormat="false" ht="160" hidden="false" customHeight="true" outlineLevel="0" collapsed="false"/>
    <row r="480" customFormat="false" ht="160" hidden="false" customHeight="true" outlineLevel="0" collapsed="false"/>
    <row r="481" customFormat="false" ht="160" hidden="false" customHeight="true" outlineLevel="0" collapsed="false"/>
    <row r="482" customFormat="false" ht="160" hidden="false" customHeight="true" outlineLevel="0" collapsed="false"/>
    <row r="483" customFormat="false" ht="160" hidden="false" customHeight="true" outlineLevel="0" collapsed="false"/>
    <row r="484" customFormat="false" ht="160" hidden="false" customHeight="true" outlineLevel="0" collapsed="false"/>
    <row r="485" customFormat="false" ht="160" hidden="false" customHeight="true" outlineLevel="0" collapsed="false"/>
    <row r="486" customFormat="false" ht="160" hidden="false" customHeight="true" outlineLevel="0" collapsed="false"/>
    <row r="487" customFormat="false" ht="160" hidden="false" customHeight="true" outlineLevel="0" collapsed="false"/>
    <row r="488" customFormat="false" ht="160" hidden="false" customHeight="true" outlineLevel="0" collapsed="false"/>
    <row r="489" customFormat="false" ht="160" hidden="false" customHeight="true" outlineLevel="0" collapsed="false"/>
    <row r="490" customFormat="false" ht="160" hidden="false" customHeight="true" outlineLevel="0" collapsed="false"/>
    <row r="491" customFormat="false" ht="160" hidden="false" customHeight="true" outlineLevel="0" collapsed="false"/>
    <row r="492" customFormat="false" ht="160" hidden="false" customHeight="true" outlineLevel="0" collapsed="false"/>
    <row r="493" customFormat="false" ht="160" hidden="false" customHeight="true" outlineLevel="0" collapsed="false"/>
    <row r="494" customFormat="false" ht="160" hidden="false" customHeight="true" outlineLevel="0" collapsed="false"/>
    <row r="495" customFormat="false" ht="160" hidden="false" customHeight="true" outlineLevel="0" collapsed="false"/>
    <row r="496" customFormat="false" ht="160" hidden="false" customHeight="true" outlineLevel="0" collapsed="false"/>
    <row r="497" customFormat="false" ht="160" hidden="false" customHeight="true" outlineLevel="0" collapsed="false"/>
    <row r="498" customFormat="false" ht="160" hidden="false" customHeight="true" outlineLevel="0" collapsed="false"/>
    <row r="499" customFormat="false" ht="160" hidden="false" customHeight="true" outlineLevel="0" collapsed="false"/>
    <row r="500" customFormat="false" ht="160" hidden="false" customHeight="true" outlineLevel="0" collapsed="false"/>
    <row r="501" customFormat="false" ht="160" hidden="false" customHeight="true" outlineLevel="0" collapsed="false"/>
    <row r="502" customFormat="false" ht="160" hidden="false" customHeight="true" outlineLevel="0" collapsed="false"/>
    <row r="503" customFormat="false" ht="160" hidden="false" customHeight="true" outlineLevel="0" collapsed="false"/>
    <row r="504" customFormat="false" ht="160" hidden="false" customHeight="true" outlineLevel="0" collapsed="false"/>
    <row r="505" customFormat="false" ht="160" hidden="false" customHeight="true" outlineLevel="0" collapsed="false"/>
    <row r="506" customFormat="false" ht="160" hidden="false" customHeight="true" outlineLevel="0" collapsed="false"/>
    <row r="507" customFormat="false" ht="160" hidden="false" customHeight="true" outlineLevel="0" collapsed="false"/>
    <row r="508" customFormat="false" ht="160" hidden="false" customHeight="true" outlineLevel="0" collapsed="false"/>
    <row r="509" customFormat="false" ht="160" hidden="false" customHeight="true" outlineLevel="0" collapsed="false"/>
    <row r="510" customFormat="false" ht="160" hidden="false" customHeight="true" outlineLevel="0" collapsed="false"/>
    <row r="511" customFormat="false" ht="160" hidden="false" customHeight="true" outlineLevel="0" collapsed="false"/>
    <row r="512" customFormat="false" ht="160" hidden="false" customHeight="true" outlineLevel="0" collapsed="false"/>
    <row r="513" customFormat="false" ht="160" hidden="false" customHeight="true" outlineLevel="0" collapsed="false"/>
    <row r="514" customFormat="false" ht="160" hidden="false" customHeight="true" outlineLevel="0" collapsed="false"/>
    <row r="515" customFormat="false" ht="160" hidden="false" customHeight="true" outlineLevel="0" collapsed="false"/>
    <row r="516" customFormat="false" ht="160" hidden="false" customHeight="true" outlineLevel="0" collapsed="false"/>
    <row r="517" customFormat="false" ht="160" hidden="false" customHeight="true" outlineLevel="0" collapsed="false"/>
    <row r="518" customFormat="false" ht="160" hidden="false" customHeight="true" outlineLevel="0" collapsed="false"/>
    <row r="519" customFormat="false" ht="160" hidden="false" customHeight="true" outlineLevel="0" collapsed="false"/>
    <row r="520" customFormat="false" ht="160" hidden="false" customHeight="true" outlineLevel="0" collapsed="false"/>
    <row r="521" customFormat="false" ht="160" hidden="false" customHeight="true" outlineLevel="0" collapsed="false"/>
    <row r="522" customFormat="false" ht="160" hidden="false" customHeight="true" outlineLevel="0" collapsed="false"/>
    <row r="523" customFormat="false" ht="160" hidden="false" customHeight="true" outlineLevel="0" collapsed="false"/>
    <row r="524" customFormat="false" ht="160" hidden="false" customHeight="true" outlineLevel="0" collapsed="false"/>
    <row r="525" customFormat="false" ht="160" hidden="false" customHeight="true" outlineLevel="0" collapsed="false"/>
    <row r="526" customFormat="false" ht="160" hidden="false" customHeight="true" outlineLevel="0" collapsed="false"/>
    <row r="527" customFormat="false" ht="160" hidden="false" customHeight="true" outlineLevel="0" collapsed="false"/>
    <row r="528" customFormat="false" ht="160" hidden="false" customHeight="true" outlineLevel="0" collapsed="false"/>
    <row r="529" customFormat="false" ht="160" hidden="false" customHeight="true" outlineLevel="0" collapsed="false"/>
    <row r="530" customFormat="false" ht="160" hidden="false" customHeight="true" outlineLevel="0" collapsed="false"/>
    <row r="531" customFormat="false" ht="160" hidden="false" customHeight="true" outlineLevel="0" collapsed="false"/>
    <row r="532" customFormat="false" ht="160" hidden="false" customHeight="true" outlineLevel="0" collapsed="false"/>
    <row r="533" customFormat="false" ht="160" hidden="false" customHeight="true" outlineLevel="0" collapsed="false"/>
    <row r="534" customFormat="false" ht="160" hidden="false" customHeight="true" outlineLevel="0" collapsed="false"/>
    <row r="535" customFormat="false" ht="160" hidden="false" customHeight="true" outlineLevel="0" collapsed="false"/>
    <row r="536" customFormat="false" ht="160" hidden="false" customHeight="true" outlineLevel="0" collapsed="false"/>
    <row r="537" customFormat="false" ht="160" hidden="false" customHeight="true" outlineLevel="0" collapsed="false"/>
    <row r="538" customFormat="false" ht="160" hidden="false" customHeight="true" outlineLevel="0" collapsed="false"/>
    <row r="539" customFormat="false" ht="160" hidden="false" customHeight="true" outlineLevel="0" collapsed="false"/>
    <row r="540" customFormat="false" ht="160" hidden="false" customHeight="true" outlineLevel="0" collapsed="false"/>
    <row r="541" customFormat="false" ht="160" hidden="false" customHeight="true" outlineLevel="0" collapsed="false"/>
    <row r="542" customFormat="false" ht="160" hidden="false" customHeight="true" outlineLevel="0" collapsed="false"/>
    <row r="543" customFormat="false" ht="160" hidden="false" customHeight="true" outlineLevel="0" collapsed="false"/>
    <row r="544" customFormat="false" ht="160" hidden="false" customHeight="true" outlineLevel="0" collapsed="false"/>
    <row r="545" customFormat="false" ht="160" hidden="false" customHeight="true" outlineLevel="0" collapsed="false"/>
    <row r="546" customFormat="false" ht="160" hidden="false" customHeight="true" outlineLevel="0" collapsed="false"/>
    <row r="547" customFormat="false" ht="160" hidden="false" customHeight="true" outlineLevel="0" collapsed="false"/>
    <row r="548" customFormat="false" ht="160" hidden="false" customHeight="true" outlineLevel="0" collapsed="false"/>
    <row r="549" customFormat="false" ht="160" hidden="false" customHeight="true" outlineLevel="0" collapsed="false"/>
    <row r="550" customFormat="false" ht="160" hidden="false" customHeight="true" outlineLevel="0" collapsed="false"/>
    <row r="551" customFormat="false" ht="160" hidden="false" customHeight="true" outlineLevel="0" collapsed="false"/>
    <row r="552" customFormat="false" ht="160" hidden="false" customHeight="true" outlineLevel="0" collapsed="false"/>
    <row r="553" customFormat="false" ht="160" hidden="false" customHeight="true" outlineLevel="0" collapsed="false"/>
    <row r="554" customFormat="false" ht="160" hidden="false" customHeight="true" outlineLevel="0" collapsed="false"/>
    <row r="555" customFormat="false" ht="160" hidden="false" customHeight="true" outlineLevel="0" collapsed="false"/>
    <row r="556" customFormat="false" ht="160" hidden="false" customHeight="true" outlineLevel="0" collapsed="false"/>
    <row r="557" customFormat="false" ht="160" hidden="false" customHeight="true" outlineLevel="0" collapsed="false"/>
    <row r="558" customFormat="false" ht="160" hidden="false" customHeight="true" outlineLevel="0" collapsed="false"/>
    <row r="559" customFormat="false" ht="160" hidden="false" customHeight="true" outlineLevel="0" collapsed="false"/>
    <row r="560" customFormat="false" ht="160" hidden="false" customHeight="true" outlineLevel="0" collapsed="false"/>
    <row r="561" customFormat="false" ht="160" hidden="false" customHeight="true" outlineLevel="0" collapsed="false"/>
    <row r="562" customFormat="false" ht="160" hidden="false" customHeight="true" outlineLevel="0" collapsed="false"/>
    <row r="563" customFormat="false" ht="160" hidden="false" customHeight="true" outlineLevel="0" collapsed="false"/>
    <row r="564" customFormat="false" ht="160" hidden="false" customHeight="true" outlineLevel="0" collapsed="false"/>
    <row r="565" customFormat="false" ht="160" hidden="false" customHeight="true" outlineLevel="0" collapsed="false"/>
    <row r="566" customFormat="false" ht="160" hidden="false" customHeight="true" outlineLevel="0" collapsed="false"/>
    <row r="567" customFormat="false" ht="160" hidden="false" customHeight="true" outlineLevel="0" collapsed="false"/>
    <row r="568" customFormat="false" ht="160" hidden="false" customHeight="true" outlineLevel="0" collapsed="false"/>
    <row r="569" customFormat="false" ht="160" hidden="false" customHeight="true" outlineLevel="0" collapsed="false"/>
    <row r="570" customFormat="false" ht="160" hidden="false" customHeight="true" outlineLevel="0" collapsed="false"/>
    <row r="571" customFormat="false" ht="160" hidden="false" customHeight="true" outlineLevel="0" collapsed="false"/>
    <row r="572" customFormat="false" ht="160" hidden="false" customHeight="true" outlineLevel="0" collapsed="false"/>
    <row r="573" customFormat="false" ht="160" hidden="false" customHeight="true" outlineLevel="0" collapsed="false"/>
    <row r="574" customFormat="false" ht="160" hidden="false" customHeight="true" outlineLevel="0" collapsed="false"/>
    <row r="575" customFormat="false" ht="160" hidden="false" customHeight="true" outlineLevel="0" collapsed="false"/>
    <row r="576" customFormat="false" ht="160" hidden="false" customHeight="true" outlineLevel="0" collapsed="false"/>
    <row r="577" customFormat="false" ht="160" hidden="false" customHeight="true" outlineLevel="0" collapsed="false"/>
    <row r="578" customFormat="false" ht="160" hidden="false" customHeight="true" outlineLevel="0" collapsed="false"/>
    <row r="579" customFormat="false" ht="160" hidden="false" customHeight="true" outlineLevel="0" collapsed="false"/>
    <row r="580" customFormat="false" ht="160" hidden="false" customHeight="true" outlineLevel="0" collapsed="false"/>
    <row r="581" customFormat="false" ht="160" hidden="false" customHeight="true" outlineLevel="0" collapsed="false"/>
    <row r="582" customFormat="false" ht="160" hidden="false" customHeight="true" outlineLevel="0" collapsed="false"/>
    <row r="583" customFormat="false" ht="160" hidden="false" customHeight="true" outlineLevel="0" collapsed="false"/>
    <row r="584" customFormat="false" ht="160" hidden="false" customHeight="true" outlineLevel="0" collapsed="false"/>
  </sheetData>
  <autoFilter ref="B15:L15"/>
  <mergeCells count="13">
    <mergeCell ref="F2:L2"/>
    <mergeCell ref="F3:L3"/>
    <mergeCell ref="F4:L4"/>
    <mergeCell ref="H5:L5"/>
    <mergeCell ref="B7:K7"/>
    <mergeCell ref="B8:K8"/>
    <mergeCell ref="B9:E9"/>
    <mergeCell ref="B10:E10"/>
    <mergeCell ref="B11:E11"/>
    <mergeCell ref="B12:E12"/>
    <mergeCell ref="B13:E13"/>
    <mergeCell ref="H14:J14"/>
    <mergeCell ref="A226:J226"/>
  </mergeCells>
  <conditionalFormatting sqref="B28 B26">
    <cfRule type="duplicateValues" priority="2" aboveAverage="0" equalAverage="0" bottom="0" percent="0" rank="0" text="" dxfId="0"/>
  </conditionalFormatting>
  <conditionalFormatting sqref="B24">
    <cfRule type="duplicateValues" priority="3" aboveAverage="0" equalAverage="0" bottom="0" percent="0" rank="0" text="" dxfId="1"/>
  </conditionalFormatting>
  <conditionalFormatting sqref="B17">
    <cfRule type="duplicateValues" priority="4" aboveAverage="0" equalAverage="0" bottom="0" percent="0" rank="0" text="" dxfId="2"/>
  </conditionalFormatting>
  <conditionalFormatting sqref="B25">
    <cfRule type="duplicateValues" priority="5" aboveAverage="0" equalAverage="0" bottom="0" percent="0" rank="0" text="" dxfId="3"/>
  </conditionalFormatting>
  <conditionalFormatting sqref="B27">
    <cfRule type="duplicateValues" priority="6" aboveAverage="0" equalAverage="0" bottom="0" percent="0" rank="0" text="" dxfId="4"/>
  </conditionalFormatting>
  <conditionalFormatting sqref="B29">
    <cfRule type="duplicateValues" priority="7" aboveAverage="0" equalAverage="0" bottom="0" percent="0" rank="0" text="" dxfId="5"/>
  </conditionalFormatting>
  <conditionalFormatting sqref="B30">
    <cfRule type="duplicateValues" priority="8" aboveAverage="0" equalAverage="0" bottom="0" percent="0" rank="0" text="" dxfId="6"/>
  </conditionalFormatting>
  <conditionalFormatting sqref="B18">
    <cfRule type="duplicateValues" priority="9" aboveAverage="0" equalAverage="0" bottom="0" percent="0" rank="0" text="" dxfId="7"/>
  </conditionalFormatting>
  <conditionalFormatting sqref="B19">
    <cfRule type="duplicateValues" priority="10" aboveAverage="0" equalAverage="0" bottom="0" percent="0" rank="0" text="" dxfId="8"/>
  </conditionalFormatting>
  <conditionalFormatting sqref="B20">
    <cfRule type="duplicateValues" priority="11" aboveAverage="0" equalAverage="0" bottom="0" percent="0" rank="0" text="" dxfId="9"/>
  </conditionalFormatting>
  <conditionalFormatting sqref="B21">
    <cfRule type="duplicateValues" priority="12" aboveAverage="0" equalAverage="0" bottom="0" percent="0" rank="0" text="" dxfId="10"/>
  </conditionalFormatting>
  <conditionalFormatting sqref="B22">
    <cfRule type="duplicateValues" priority="13" aboveAverage="0" equalAverage="0" bottom="0" percent="0" rank="0" text="" dxfId="11"/>
  </conditionalFormatting>
  <conditionalFormatting sqref="B23">
    <cfRule type="duplicateValues" priority="14" aboveAverage="0" equalAverage="0" bottom="0" percent="0" rank="0" text="" dxfId="12"/>
  </conditionalFormatting>
  <conditionalFormatting sqref="B41">
    <cfRule type="duplicateValues" priority="15" aboveAverage="0" equalAverage="0" bottom="0" percent="0" rank="0" text="" dxfId="13"/>
  </conditionalFormatting>
  <conditionalFormatting sqref="B42:B44">
    <cfRule type="duplicateValues" priority="16" aboveAverage="0" equalAverage="0" bottom="0" percent="0" rank="0" text="" dxfId="14"/>
  </conditionalFormatting>
  <conditionalFormatting sqref="B33:B35">
    <cfRule type="duplicateValues" priority="17" aboveAverage="0" equalAverage="0" bottom="0" percent="0" rank="0" text="" dxfId="15"/>
  </conditionalFormatting>
  <conditionalFormatting sqref="B48:B49">
    <cfRule type="duplicateValues" priority="18" aboveAverage="0" equalAverage="0" bottom="0" percent="0" rank="0" text="" dxfId="16"/>
  </conditionalFormatting>
  <conditionalFormatting sqref="B47 B50">
    <cfRule type="duplicateValues" priority="19" aboveAverage="0" equalAverage="0" bottom="0" percent="0" rank="0" text="" dxfId="17"/>
  </conditionalFormatting>
  <conditionalFormatting sqref="B93 B84 B87:B88">
    <cfRule type="duplicateValues" priority="20" aboveAverage="0" equalAverage="0" bottom="0" percent="0" rank="0" text="" dxfId="18"/>
  </conditionalFormatting>
  <conditionalFormatting sqref="B85:B86 B83">
    <cfRule type="duplicateValues" priority="21" aboveAverage="0" equalAverage="0" bottom="0" percent="0" rank="0" text="" dxfId="19"/>
  </conditionalFormatting>
  <conditionalFormatting sqref="B94">
    <cfRule type="duplicateValues" priority="22" aboveAverage="0" equalAverage="0" bottom="0" percent="0" rank="0" text="" dxfId="20"/>
  </conditionalFormatting>
  <conditionalFormatting sqref="B98">
    <cfRule type="duplicateValues" priority="23" aboveAverage="0" equalAverage="0" bottom="0" percent="0" rank="0" text="" dxfId="21"/>
  </conditionalFormatting>
  <conditionalFormatting sqref="B90">
    <cfRule type="duplicateValues" priority="24" aboveAverage="0" equalAverage="0" bottom="0" percent="0" rank="0" text="" dxfId="22"/>
  </conditionalFormatting>
  <conditionalFormatting sqref="B40 B36 B32">
    <cfRule type="duplicateValues" priority="25" aboveAverage="0" equalAverage="0" bottom="0" percent="0" rank="0" text="" dxfId="23"/>
  </conditionalFormatting>
  <conditionalFormatting sqref="B37:B38">
    <cfRule type="duplicateValues" priority="26" aboveAverage="0" equalAverage="0" bottom="0" percent="0" rank="0" text="" dxfId="24"/>
  </conditionalFormatting>
  <conditionalFormatting sqref="B109">
    <cfRule type="duplicateValues" priority="27" aboveAverage="0" equalAverage="0" bottom="0" percent="0" rank="0" text="" dxfId="25"/>
  </conditionalFormatting>
  <conditionalFormatting sqref="B45">
    <cfRule type="duplicateValues" priority="28" aboveAverage="0" equalAverage="0" bottom="0" percent="0" rank="0" text="" dxfId="26"/>
  </conditionalFormatting>
  <conditionalFormatting sqref="B39">
    <cfRule type="duplicateValues" priority="29" aboveAverage="0" equalAverage="0" bottom="0" percent="0" rank="0" text="" dxfId="27"/>
  </conditionalFormatting>
  <conditionalFormatting sqref="B46">
    <cfRule type="duplicateValues" priority="30" aboveAverage="0" equalAverage="0" bottom="0" percent="0" rank="0" text="" dxfId="28"/>
  </conditionalFormatting>
  <conditionalFormatting sqref="B51:B58">
    <cfRule type="duplicateValues" priority="31" aboveAverage="0" equalAverage="0" bottom="0" percent="0" rank="0" text="" dxfId="29"/>
  </conditionalFormatting>
  <conditionalFormatting sqref="B91">
    <cfRule type="duplicateValues" priority="32" aboveAverage="0" equalAverage="0" bottom="0" percent="0" rank="0" text="" dxfId="30"/>
  </conditionalFormatting>
  <conditionalFormatting sqref="B92">
    <cfRule type="duplicateValues" priority="33" aboveAverage="0" equalAverage="0" bottom="0" percent="0" rank="0" text="" dxfId="31"/>
  </conditionalFormatting>
  <conditionalFormatting sqref="B99">
    <cfRule type="duplicateValues" priority="34" aboveAverage="0" equalAverage="0" bottom="0" percent="0" rank="0" text="" dxfId="32"/>
  </conditionalFormatting>
  <conditionalFormatting sqref="B100">
    <cfRule type="duplicateValues" priority="35" aboveAverage="0" equalAverage="0" bottom="0" percent="0" rank="0" text="" dxfId="33"/>
  </conditionalFormatting>
  <conditionalFormatting sqref="B101">
    <cfRule type="duplicateValues" priority="36" aboveAverage="0" equalAverage="0" bottom="0" percent="0" rank="0" text="" dxfId="34"/>
  </conditionalFormatting>
  <conditionalFormatting sqref="B103">
    <cfRule type="duplicateValues" priority="37" aboveAverage="0" equalAverage="0" bottom="0" percent="0" rank="0" text="" dxfId="35"/>
  </conditionalFormatting>
  <conditionalFormatting sqref="B104">
    <cfRule type="duplicateValues" priority="38" aboveAverage="0" equalAverage="0" bottom="0" percent="0" rank="0" text="" dxfId="36"/>
  </conditionalFormatting>
  <conditionalFormatting sqref="B106">
    <cfRule type="duplicateValues" priority="39" aboveAverage="0" equalAverage="0" bottom="0" percent="0" rank="0" text="" dxfId="37"/>
  </conditionalFormatting>
  <conditionalFormatting sqref="B107">
    <cfRule type="duplicateValues" priority="40" aboveAverage="0" equalAverage="0" bottom="0" percent="0" rank="0" text="" dxfId="38"/>
  </conditionalFormatting>
  <conditionalFormatting sqref="B108">
    <cfRule type="duplicateValues" priority="41" aboveAverage="0" equalAverage="0" bottom="0" percent="0" rank="0" text="" dxfId="39"/>
  </conditionalFormatting>
  <conditionalFormatting sqref="F133 F135">
    <cfRule type="duplicateValues" priority="42" aboveAverage="0" equalAverage="0" bottom="0" percent="0" rank="0" text="" dxfId="40"/>
  </conditionalFormatting>
  <conditionalFormatting sqref="F141">
    <cfRule type="duplicateValues" priority="43" aboveAverage="0" equalAverage="0" bottom="0" percent="0" rank="0" text="" dxfId="41"/>
  </conditionalFormatting>
  <conditionalFormatting sqref="F127">
    <cfRule type="duplicateValues" priority="44" aboveAverage="0" equalAverage="0" bottom="0" percent="0" rank="0" text="" dxfId="42"/>
  </conditionalFormatting>
  <conditionalFormatting sqref="F129">
    <cfRule type="duplicateValues" priority="45" aboveAverage="0" equalAverage="0" bottom="0" percent="0" rank="0" text="" dxfId="43"/>
  </conditionalFormatting>
  <conditionalFormatting sqref="F131">
    <cfRule type="duplicateValues" priority="46" aboveAverage="0" equalAverage="0" bottom="0" percent="0" rank="0" text="" dxfId="44"/>
  </conditionalFormatting>
  <conditionalFormatting sqref="F124">
    <cfRule type="duplicateValues" priority="47" aboveAverage="0" equalAverage="0" bottom="0" percent="0" rank="0" text="" dxfId="45"/>
  </conditionalFormatting>
  <conditionalFormatting sqref="F126 F121">
    <cfRule type="duplicateValues" priority="48" aboveAverage="0" equalAverage="0" bottom="0" percent="0" rank="0" text="" dxfId="46"/>
  </conditionalFormatting>
  <conditionalFormatting sqref="F123">
    <cfRule type="duplicateValues" priority="49" aboveAverage="0" equalAverage="0" bottom="0" percent="0" rank="0" text="" dxfId="47"/>
  </conditionalFormatting>
  <conditionalFormatting sqref="F119">
    <cfRule type="duplicateValues" priority="50" aboveAverage="0" equalAverage="0" bottom="0" percent="0" rank="0" text="" dxfId="48"/>
  </conditionalFormatting>
  <conditionalFormatting sqref="F134">
    <cfRule type="duplicateValues" priority="51" aboveAverage="0" equalAverage="0" bottom="0" percent="0" rank="0" text="" dxfId="49"/>
  </conditionalFormatting>
  <conditionalFormatting sqref="B133 B135 B137:B138 B140">
    <cfRule type="duplicateValues" priority="52" aboveAverage="0" equalAverage="0" bottom="0" percent="0" rank="0" text="" dxfId="50"/>
  </conditionalFormatting>
  <conditionalFormatting sqref="B141 B143 B145">
    <cfRule type="duplicateValues" priority="53" aboveAverage="0" equalAverage="0" bottom="0" percent="0" rank="0" text="" dxfId="51"/>
  </conditionalFormatting>
  <conditionalFormatting sqref="B127">
    <cfRule type="duplicateValues" priority="54" aboveAverage="0" equalAverage="0" bottom="0" percent="0" rank="0" text="" dxfId="52"/>
  </conditionalFormatting>
  <conditionalFormatting sqref="B129">
    <cfRule type="duplicateValues" priority="55" aboveAverage="0" equalAverage="0" bottom="0" percent="0" rank="0" text="" dxfId="53"/>
  </conditionalFormatting>
  <conditionalFormatting sqref="B131">
    <cfRule type="duplicateValues" priority="56" aboveAverage="0" equalAverage="0" bottom="0" percent="0" rank="0" text="" dxfId="54"/>
  </conditionalFormatting>
  <conditionalFormatting sqref="B124">
    <cfRule type="duplicateValues" priority="57" aboveAverage="0" equalAverage="0" bottom="0" percent="0" rank="0" text="" dxfId="55"/>
  </conditionalFormatting>
  <conditionalFormatting sqref="B126 B121">
    <cfRule type="duplicateValues" priority="58" aboveAverage="0" equalAverage="0" bottom="0" percent="0" rank="0" text="" dxfId="56"/>
  </conditionalFormatting>
  <conditionalFormatting sqref="B119">
    <cfRule type="duplicateValues" priority="59" aboveAverage="0" equalAverage="0" bottom="0" percent="0" rank="0" text="" dxfId="57"/>
  </conditionalFormatting>
  <conditionalFormatting sqref="B123">
    <cfRule type="duplicateValues" priority="60" aboveAverage="0" equalAverage="0" bottom="0" percent="0" rank="0" text="" dxfId="58"/>
  </conditionalFormatting>
  <conditionalFormatting sqref="B146">
    <cfRule type="duplicateValues" priority="61" aboveAverage="0" equalAverage="0" bottom="0" percent="0" rank="0" text="" dxfId="59"/>
  </conditionalFormatting>
  <conditionalFormatting sqref="B148">
    <cfRule type="duplicateValues" priority="62" aboveAverage="0" equalAverage="0" bottom="0" percent="0" rank="0" text="" dxfId="60"/>
  </conditionalFormatting>
  <conditionalFormatting sqref="B120">
    <cfRule type="duplicateValues" priority="63" aboveAverage="0" equalAverage="0" bottom="0" percent="0" rank="0" text="" dxfId="61"/>
  </conditionalFormatting>
  <conditionalFormatting sqref="B122">
    <cfRule type="duplicateValues" priority="64" aboveAverage="0" equalAverage="0" bottom="0" percent="0" rank="0" text="" dxfId="62"/>
  </conditionalFormatting>
  <conditionalFormatting sqref="B125">
    <cfRule type="duplicateValues" priority="65" aboveAverage="0" equalAverage="0" bottom="0" percent="0" rank="0" text="" dxfId="63"/>
  </conditionalFormatting>
  <conditionalFormatting sqref="B128">
    <cfRule type="duplicateValues" priority="66" aboveAverage="0" equalAverage="0" bottom="0" percent="0" rank="0" text="" dxfId="64"/>
  </conditionalFormatting>
  <conditionalFormatting sqref="B130">
    <cfRule type="duplicateValues" priority="67" aboveAverage="0" equalAverage="0" bottom="0" percent="0" rank="0" text="" dxfId="65"/>
  </conditionalFormatting>
  <conditionalFormatting sqref="B132">
    <cfRule type="duplicateValues" priority="68" aboveAverage="0" equalAverage="0" bottom="0" percent="0" rank="0" text="" dxfId="66"/>
  </conditionalFormatting>
  <conditionalFormatting sqref="B134">
    <cfRule type="duplicateValues" priority="69" aboveAverage="0" equalAverage="0" bottom="0" percent="0" rank="0" text="" dxfId="67"/>
  </conditionalFormatting>
  <conditionalFormatting sqref="B136">
    <cfRule type="duplicateValues" priority="70" aboveAverage="0" equalAverage="0" bottom="0" percent="0" rank="0" text="" dxfId="68"/>
  </conditionalFormatting>
  <conditionalFormatting sqref="B139">
    <cfRule type="duplicateValues" priority="71" aboveAverage="0" equalAverage="0" bottom="0" percent="0" rank="0" text="" dxfId="69"/>
  </conditionalFormatting>
  <conditionalFormatting sqref="B142">
    <cfRule type="duplicateValues" priority="72" aboveAverage="0" equalAverage="0" bottom="0" percent="0" rank="0" text="" dxfId="70"/>
  </conditionalFormatting>
  <conditionalFormatting sqref="B144">
    <cfRule type="duplicateValues" priority="73" aboveAverage="0" equalAverage="0" bottom="0" percent="0" rank="0" text="" dxfId="71"/>
  </conditionalFormatting>
  <conditionalFormatting sqref="B147">
    <cfRule type="duplicateValues" priority="74" aboveAverage="0" equalAverage="0" bottom="0" percent="0" rank="0" text="" dxfId="72"/>
  </conditionalFormatting>
  <conditionalFormatting sqref="B153">
    <cfRule type="duplicateValues" priority="75" aboveAverage="0" equalAverage="0" bottom="0" percent="0" rank="0" text="" dxfId="73"/>
  </conditionalFormatting>
  <conditionalFormatting sqref="B151">
    <cfRule type="duplicateValues" priority="76" aboveAverage="0" equalAverage="0" bottom="0" percent="0" rank="0" text="" dxfId="74"/>
  </conditionalFormatting>
  <conditionalFormatting sqref="B149">
    <cfRule type="duplicateValues" priority="77" aboveAverage="0" equalAverage="0" bottom="0" percent="0" rank="0" text="" dxfId="75"/>
  </conditionalFormatting>
  <conditionalFormatting sqref="B150">
    <cfRule type="duplicateValues" priority="78" aboveAverage="0" equalAverage="0" bottom="0" percent="0" rank="0" text="" dxfId="76"/>
  </conditionalFormatting>
  <conditionalFormatting sqref="B152">
    <cfRule type="duplicateValues" priority="79" aboveAverage="0" equalAverage="0" bottom="0" percent="0" rank="0" text="" dxfId="77"/>
  </conditionalFormatting>
  <conditionalFormatting sqref="B154">
    <cfRule type="duplicateValues" priority="80" aboveAverage="0" equalAverage="0" bottom="0" percent="0" rank="0" text="" dxfId="78"/>
  </conditionalFormatting>
  <conditionalFormatting sqref="B155">
    <cfRule type="duplicateValues" priority="81" aboveAverage="0" equalAverage="0" bottom="0" percent="0" rank="0" text="" dxfId="79"/>
  </conditionalFormatting>
  <conditionalFormatting sqref="B156">
    <cfRule type="duplicateValues" priority="82" aboveAverage="0" equalAverage="0" bottom="0" percent="0" rank="0" text="" dxfId="80"/>
  </conditionalFormatting>
  <conditionalFormatting sqref="B157">
    <cfRule type="duplicateValues" priority="83" aboveAverage="0" equalAverage="0" bottom="0" percent="0" rank="0" text="" dxfId="81"/>
  </conditionalFormatting>
  <conditionalFormatting sqref="B158">
    <cfRule type="duplicateValues" priority="84" aboveAverage="0" equalAverage="0" bottom="0" percent="0" rank="0" text="" dxfId="82"/>
  </conditionalFormatting>
  <conditionalFormatting sqref="B173 B176">
    <cfRule type="duplicateValues" priority="85" aboveAverage="0" equalAverage="0" bottom="0" percent="0" rank="0" text="" dxfId="83"/>
  </conditionalFormatting>
  <conditionalFormatting sqref="B183">
    <cfRule type="duplicateValues" priority="86" aboveAverage="0" equalAverage="0" bottom="0" percent="0" rank="0" text="" dxfId="84"/>
  </conditionalFormatting>
  <conditionalFormatting sqref="B203">
    <cfRule type="duplicateValues" priority="87" aboveAverage="0" equalAverage="0" bottom="0" percent="0" rank="0" text="" dxfId="85"/>
  </conditionalFormatting>
  <conditionalFormatting sqref="B195">
    <cfRule type="duplicateValues" priority="88" aboveAverage="0" equalAverage="0" bottom="0" percent="0" rank="0" text="" dxfId="86"/>
  </conditionalFormatting>
  <conditionalFormatting sqref="B161">
    <cfRule type="duplicateValues" priority="89" aboveAverage="0" equalAverage="0" bottom="0" percent="0" rank="0" text="" dxfId="87"/>
  </conditionalFormatting>
  <conditionalFormatting sqref="B163">
    <cfRule type="duplicateValues" priority="90" aboveAverage="0" equalAverage="0" bottom="0" percent="0" rank="0" text="" dxfId="88"/>
  </conditionalFormatting>
  <conditionalFormatting sqref="B165">
    <cfRule type="duplicateValues" priority="91" aboveAverage="0" equalAverage="0" bottom="0" percent="0" rank="0" text="" dxfId="89"/>
  </conditionalFormatting>
  <conditionalFormatting sqref="B167">
    <cfRule type="duplicateValues" priority="92" aboveAverage="0" equalAverage="0" bottom="0" percent="0" rank="0" text="" dxfId="90"/>
  </conditionalFormatting>
  <conditionalFormatting sqref="B169">
    <cfRule type="duplicateValues" priority="93" aboveAverage="0" equalAverage="0" bottom="0" percent="0" rank="0" text="" dxfId="91"/>
  </conditionalFormatting>
  <conditionalFormatting sqref="B171">
    <cfRule type="duplicateValues" priority="94" aboveAverage="0" equalAverage="0" bottom="0" percent="0" rank="0" text="" dxfId="92"/>
  </conditionalFormatting>
  <conditionalFormatting sqref="B174">
    <cfRule type="duplicateValues" priority="95" aboveAverage="0" equalAverage="0" bottom="0" percent="0" rank="0" text="" dxfId="93"/>
  </conditionalFormatting>
  <conditionalFormatting sqref="B175">
    <cfRule type="duplicateValues" priority="96" aboveAverage="0" equalAverage="0" bottom="0" percent="0" rank="0" text="" dxfId="94"/>
  </conditionalFormatting>
  <conditionalFormatting sqref="B178">
    <cfRule type="duplicateValues" priority="97" aboveAverage="0" equalAverage="0" bottom="0" percent="0" rank="0" text="" dxfId="95"/>
  </conditionalFormatting>
  <conditionalFormatting sqref="B180">
    <cfRule type="duplicateValues" priority="98" aboveAverage="0" equalAverage="0" bottom="0" percent="0" rank="0" text="" dxfId="96"/>
  </conditionalFormatting>
  <conditionalFormatting sqref="B185">
    <cfRule type="duplicateValues" priority="99" aboveAverage="0" equalAverage="0" bottom="0" percent="0" rank="0" text="" dxfId="97"/>
  </conditionalFormatting>
  <conditionalFormatting sqref="B188">
    <cfRule type="duplicateValues" priority="100" aboveAverage="0" equalAverage="0" bottom="0" percent="0" rank="0" text="" dxfId="98"/>
  </conditionalFormatting>
  <conditionalFormatting sqref="B190">
    <cfRule type="duplicateValues" priority="101" aboveAverage="0" equalAverage="0" bottom="0" percent="0" rank="0" text="" dxfId="99"/>
  </conditionalFormatting>
  <conditionalFormatting sqref="B191">
    <cfRule type="duplicateValues" priority="102" aboveAverage="0" equalAverage="0" bottom="0" percent="0" rank="0" text="" dxfId="100"/>
  </conditionalFormatting>
  <conditionalFormatting sqref="B193">
    <cfRule type="duplicateValues" priority="103" aboveAverage="0" equalAverage="0" bottom="0" percent="0" rank="0" text="" dxfId="101"/>
  </conditionalFormatting>
  <conditionalFormatting sqref="B196">
    <cfRule type="duplicateValues" priority="104" aboveAverage="0" equalAverage="0" bottom="0" percent="0" rank="0" text="" dxfId="102"/>
  </conditionalFormatting>
  <conditionalFormatting sqref="B198">
    <cfRule type="duplicateValues" priority="105" aboveAverage="0" equalAverage="0" bottom="0" percent="0" rank="0" text="" dxfId="103"/>
  </conditionalFormatting>
  <conditionalFormatting sqref="B200">
    <cfRule type="duplicateValues" priority="106" aboveAverage="0" equalAverage="0" bottom="0" percent="0" rank="0" text="" dxfId="104"/>
  </conditionalFormatting>
  <conditionalFormatting sqref="B202">
    <cfRule type="duplicateValues" priority="107" aboveAverage="0" equalAverage="0" bottom="0" percent="0" rank="0" text="" dxfId="105"/>
  </conditionalFormatting>
  <conditionalFormatting sqref="B159">
    <cfRule type="duplicateValues" priority="108" aboveAverage="0" equalAverage="0" bottom="0" percent="0" rank="0" text="" dxfId="106"/>
  </conditionalFormatting>
  <conditionalFormatting sqref="B160">
    <cfRule type="duplicateValues" priority="109" aboveAverage="0" equalAverage="0" bottom="0" percent="0" rank="0" text="" dxfId="107"/>
  </conditionalFormatting>
  <conditionalFormatting sqref="B162">
    <cfRule type="duplicateValues" priority="110" aboveAverage="0" equalAverage="0" bottom="0" percent="0" rank="0" text="" dxfId="108"/>
  </conditionalFormatting>
  <conditionalFormatting sqref="B164">
    <cfRule type="duplicateValues" priority="111" aboveAverage="0" equalAverage="0" bottom="0" percent="0" rank="0" text="" dxfId="109"/>
  </conditionalFormatting>
  <conditionalFormatting sqref="B168">
    <cfRule type="duplicateValues" priority="112" aboveAverage="0" equalAverage="0" bottom="0" percent="0" rank="0" text="" dxfId="110"/>
  </conditionalFormatting>
  <conditionalFormatting sqref="B170">
    <cfRule type="duplicateValues" priority="113" aboveAverage="0" equalAverage="0" bottom="0" percent="0" rank="0" text="" dxfId="111"/>
  </conditionalFormatting>
  <conditionalFormatting sqref="B172">
    <cfRule type="duplicateValues" priority="114" aboveAverage="0" equalAverage="0" bottom="0" percent="0" rank="0" text="" dxfId="112"/>
  </conditionalFormatting>
  <conditionalFormatting sqref="B177">
    <cfRule type="duplicateValues" priority="115" aboveAverage="0" equalAverage="0" bottom="0" percent="0" rank="0" text="" dxfId="113"/>
  </conditionalFormatting>
  <conditionalFormatting sqref="B179">
    <cfRule type="duplicateValues" priority="116" aboveAverage="0" equalAverage="0" bottom="0" percent="0" rank="0" text="" dxfId="114"/>
  </conditionalFormatting>
  <conditionalFormatting sqref="B181">
    <cfRule type="duplicateValues" priority="117" aboveAverage="0" equalAverage="0" bottom="0" percent="0" rank="0" text="" dxfId="115"/>
  </conditionalFormatting>
  <conditionalFormatting sqref="B184">
    <cfRule type="duplicateValues" priority="118" aboveAverage="0" equalAverage="0" bottom="0" percent="0" rank="0" text="" dxfId="116"/>
  </conditionalFormatting>
  <conditionalFormatting sqref="B186">
    <cfRule type="duplicateValues" priority="119" aboveAverage="0" equalAverage="0" bottom="0" percent="0" rank="0" text="" dxfId="117"/>
  </conditionalFormatting>
  <conditionalFormatting sqref="B189">
    <cfRule type="duplicateValues" priority="120" aboveAverage="0" equalAverage="0" bottom="0" percent="0" rank="0" text="" dxfId="118"/>
  </conditionalFormatting>
  <conditionalFormatting sqref="B197">
    <cfRule type="duplicateValues" priority="121" aboveAverage="0" equalAverage="0" bottom="0" percent="0" rank="0" text="" dxfId="119"/>
  </conditionalFormatting>
  <conditionalFormatting sqref="B199">
    <cfRule type="duplicateValues" priority="122" aboveAverage="0" equalAverage="0" bottom="0" percent="0" rank="0" text="" dxfId="120"/>
  </conditionalFormatting>
  <conditionalFormatting sqref="B201">
    <cfRule type="duplicateValues" priority="123" aboveAverage="0" equalAverage="0" bottom="0" percent="0" rank="0" text="" dxfId="121"/>
  </conditionalFormatting>
  <conditionalFormatting sqref="B182">
    <cfRule type="duplicateValues" priority="124" aboveAverage="0" equalAverage="0" bottom="0" percent="0" rank="0" text="" dxfId="122"/>
  </conditionalFormatting>
  <conditionalFormatting sqref="B187">
    <cfRule type="duplicateValues" priority="125" aboveAverage="0" equalAverage="0" bottom="0" percent="0" rank="0" text="" dxfId="123"/>
  </conditionalFormatting>
  <conditionalFormatting sqref="B192">
    <cfRule type="duplicateValues" priority="126" aboveAverage="0" equalAverage="0" bottom="0" percent="0" rank="0" text="" dxfId="124"/>
  </conditionalFormatting>
  <conditionalFormatting sqref="B194">
    <cfRule type="duplicateValues" priority="127" aboveAverage="0" equalAverage="0" bottom="0" percent="0" rank="0" text="" dxfId="125"/>
  </conditionalFormatting>
  <conditionalFormatting sqref="F160">
    <cfRule type="duplicateValues" priority="128" aboveAverage="0" equalAverage="0" bottom="0" percent="0" rank="0" text="" dxfId="126"/>
  </conditionalFormatting>
  <conditionalFormatting sqref="F164">
    <cfRule type="duplicateValues" priority="129" aboveAverage="0" equalAverage="0" bottom="0" percent="0" rank="0" text="" dxfId="127"/>
  </conditionalFormatting>
  <conditionalFormatting sqref="F195">
    <cfRule type="duplicateValues" priority="130" aboveAverage="0" equalAverage="0" bottom="0" percent="0" rank="0" text="" dxfId="128"/>
  </conditionalFormatting>
  <conditionalFormatting sqref="F162">
    <cfRule type="duplicateValues" priority="131" aboveAverage="0" equalAverage="0" bottom="0" percent="0" rank="0" text="" dxfId="129"/>
  </conditionalFormatting>
  <conditionalFormatting sqref="F168">
    <cfRule type="duplicateValues" priority="132" aboveAverage="0" equalAverage="0" bottom="0" percent="0" rank="0" text="" dxfId="130"/>
  </conditionalFormatting>
  <conditionalFormatting sqref="F170">
    <cfRule type="duplicateValues" priority="133" aboveAverage="0" equalAverage="0" bottom="0" percent="0" rank="0" text="" dxfId="131"/>
  </conditionalFormatting>
  <conditionalFormatting sqref="F172">
    <cfRule type="duplicateValues" priority="134" aboveAverage="0" equalAverage="0" bottom="0" percent="0" rank="0" text="" dxfId="132"/>
  </conditionalFormatting>
  <conditionalFormatting sqref="F177">
    <cfRule type="duplicateValues" priority="135" aboveAverage="0" equalAverage="0" bottom="0" percent="0" rank="0" text="" dxfId="133"/>
  </conditionalFormatting>
  <conditionalFormatting sqref="F179">
    <cfRule type="duplicateValues" priority="136" aboveAverage="0" equalAverage="0" bottom="0" percent="0" rank="0" text="" dxfId="134"/>
  </conditionalFormatting>
  <conditionalFormatting sqref="F181">
    <cfRule type="duplicateValues" priority="137" aboveAverage="0" equalAverage="0" bottom="0" percent="0" rank="0" text="" dxfId="135"/>
  </conditionalFormatting>
  <conditionalFormatting sqref="F184">
    <cfRule type="duplicateValues" priority="138" aboveAverage="0" equalAverage="0" bottom="0" percent="0" rank="0" text="" dxfId="136"/>
  </conditionalFormatting>
  <conditionalFormatting sqref="F186">
    <cfRule type="duplicateValues" priority="139" aboveAverage="0" equalAverage="0" bottom="0" percent="0" rank="0" text="" dxfId="137"/>
  </conditionalFormatting>
  <conditionalFormatting sqref="F189">
    <cfRule type="duplicateValues" priority="140" aboveAverage="0" equalAverage="0" bottom="0" percent="0" rank="0" text="" dxfId="138"/>
  </conditionalFormatting>
  <conditionalFormatting sqref="F197">
    <cfRule type="duplicateValues" priority="141" aboveAverage="0" equalAverage="0" bottom="0" percent="0" rank="0" text="" dxfId="139"/>
  </conditionalFormatting>
  <conditionalFormatting sqref="F199">
    <cfRule type="duplicateValues" priority="142" aboveAverage="0" equalAverage="0" bottom="0" percent="0" rank="0" text="" dxfId="140"/>
  </conditionalFormatting>
  <conditionalFormatting sqref="F201">
    <cfRule type="duplicateValues" priority="143" aboveAverage="0" equalAverage="0" bottom="0" percent="0" rank="0" text="" dxfId="141"/>
  </conditionalFormatting>
  <conditionalFormatting sqref="B166">
    <cfRule type="duplicateValues" priority="144" aboveAverage="0" equalAverage="0" bottom="0" percent="0" rank="0" text="" dxfId="142"/>
  </conditionalFormatting>
  <conditionalFormatting sqref="B204:B209">
    <cfRule type="duplicateValues" priority="145" aboveAverage="0" equalAverage="0" bottom="0" percent="0" rank="0" text="" dxfId="143"/>
  </conditionalFormatting>
  <conditionalFormatting sqref="B31">
    <cfRule type="duplicateValues" priority="146" aboveAverage="0" equalAverage="0" bottom="0" percent="0" rank="0" text="" dxfId="144"/>
  </conditionalFormatting>
  <conditionalFormatting sqref="B59">
    <cfRule type="duplicateValues" priority="147" aboveAverage="0" equalAverage="0" bottom="0" percent="0" rank="0" text="" dxfId="145"/>
  </conditionalFormatting>
  <conditionalFormatting sqref="B72:B74 B77 B60:B68">
    <cfRule type="duplicateValues" priority="148" aboveAverage="0" equalAverage="0" bottom="0" percent="0" rank="0" text="" dxfId="146"/>
  </conditionalFormatting>
  <conditionalFormatting sqref="B102">
    <cfRule type="duplicateValues" priority="149" aboveAverage="0" equalAverage="0" bottom="0" percent="0" rank="0" text="" dxfId="147"/>
  </conditionalFormatting>
  <conditionalFormatting sqref="B78:B82">
    <cfRule type="duplicateValues" priority="150" aboveAverage="0" equalAverage="0" bottom="0" percent="0" rank="0" text="" dxfId="148"/>
  </conditionalFormatting>
  <conditionalFormatting sqref="B69">
    <cfRule type="duplicateValues" priority="151" aboveAverage="0" equalAverage="0" bottom="0" percent="0" rank="0" text="" dxfId="149"/>
  </conditionalFormatting>
  <conditionalFormatting sqref="B70">
    <cfRule type="duplicateValues" priority="152" aboveAverage="0" equalAverage="0" bottom="0" percent="0" rank="0" text="" dxfId="150"/>
  </conditionalFormatting>
  <conditionalFormatting sqref="B71">
    <cfRule type="duplicateValues" priority="153" aboveAverage="0" equalAverage="0" bottom="0" percent="0" rank="0" text="" dxfId="151"/>
  </conditionalFormatting>
  <conditionalFormatting sqref="B75">
    <cfRule type="duplicateValues" priority="154" aboveAverage="0" equalAverage="0" bottom="0" percent="0" rank="0" text="" dxfId="152"/>
  </conditionalFormatting>
  <conditionalFormatting sqref="B76">
    <cfRule type="duplicateValues" priority="155" aboveAverage="0" equalAverage="0" bottom="0" percent="0" rank="0" text="" dxfId="153"/>
  </conditionalFormatting>
  <conditionalFormatting sqref="B95:B96">
    <cfRule type="duplicateValues" priority="156" aboveAverage="0" equalAverage="0" bottom="0" percent="0" rank="0" text="" dxfId="154"/>
  </conditionalFormatting>
  <conditionalFormatting sqref="B89">
    <cfRule type="duplicateValues" priority="157" aboveAverage="0" equalAverage="0" bottom="0" percent="0" rank="0" text="" dxfId="155"/>
  </conditionalFormatting>
  <conditionalFormatting sqref="B105">
    <cfRule type="duplicateValues" priority="158" aboveAverage="0" equalAverage="0" bottom="0" percent="0" rank="0" text="" dxfId="156"/>
  </conditionalFormatting>
  <printOptions headings="false" gridLines="false" gridLinesSet="true" horizontalCentered="true" verticalCentered="false"/>
  <pageMargins left="0" right="0" top="0.25" bottom="0.25" header="0.511805555555555" footer="0.1"/>
  <pageSetup paperSize="1" scale="100" firstPageNumber="0" fitToWidth="1" fitToHeight="25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&amp;CPage &amp;P&amp;R&amp;F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47" activeCellId="0" sqref="M47"/>
    </sheetView>
  </sheetViews>
  <sheetFormatPr defaultColWidth="10.8203125" defaultRowHeight="16" zeroHeight="false" outlineLevelRow="0" outlineLevelCol="0"/>
  <cols>
    <col collapsed="false" customWidth="false" hidden="false" outlineLevel="0" max="1024" min="1" style="102" width="10.83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R72"/>
  <sheetViews>
    <sheetView showFormulas="false" showGridLines="true" showRowColHeaders="true" showZeros="true" rightToLeft="false" tabSelected="false" showOutlineSymbols="true" defaultGridColor="true" view="normal" topLeftCell="A43" colorId="64" zoomScale="65" zoomScaleNormal="65" zoomScalePageLayoutView="100" workbookViewId="0">
      <selection pane="topLeft" activeCell="B73" activeCellId="0" sqref="B73"/>
    </sheetView>
  </sheetViews>
  <sheetFormatPr defaultColWidth="10.8203125" defaultRowHeight="16" zeroHeight="false" outlineLevelRow="0" outlineLevelCol="0"/>
  <cols>
    <col collapsed="false" customWidth="true" hidden="false" outlineLevel="0" max="1" min="1" style="103" width="28.16"/>
    <col collapsed="false" customWidth="true" hidden="false" outlineLevel="0" max="2" min="2" style="103" width="98.67"/>
    <col collapsed="false" customWidth="true" hidden="false" outlineLevel="0" max="3" min="3" style="103" width="29"/>
    <col collapsed="false" customWidth="true" hidden="false" outlineLevel="0" max="4" min="4" style="103" width="27.84"/>
    <col collapsed="false" customWidth="true" hidden="false" outlineLevel="0" max="5" min="5" style="103" width="10.67"/>
    <col collapsed="false" customWidth="true" hidden="false" outlineLevel="0" max="6" min="6" style="104" width="18.67"/>
    <col collapsed="false" customWidth="true" hidden="false" outlineLevel="0" max="7" min="7" style="104" width="19.5"/>
    <col collapsed="false" customWidth="false" hidden="false" outlineLevel="0" max="1024" min="8" style="103" width="10.83"/>
  </cols>
  <sheetData>
    <row r="1" customFormat="false" ht="225" hidden="false" customHeight="true" outlineLevel="0" collapsed="false">
      <c r="D1" s="105" t="s">
        <v>529</v>
      </c>
      <c r="E1" s="105"/>
      <c r="F1" s="105"/>
      <c r="G1" s="105"/>
    </row>
    <row r="2" s="22" customFormat="true" ht="41" hidden="false" customHeight="true" outlineLevel="0" collapsed="false">
      <c r="A2" s="106" t="s">
        <v>17</v>
      </c>
      <c r="B2" s="107" t="s">
        <v>18</v>
      </c>
      <c r="C2" s="108" t="s">
        <v>20</v>
      </c>
      <c r="D2" s="107" t="s">
        <v>21</v>
      </c>
      <c r="E2" s="106" t="s">
        <v>22</v>
      </c>
      <c r="F2" s="109" t="s">
        <v>530</v>
      </c>
      <c r="G2" s="110" t="s">
        <v>25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</row>
    <row r="3" customFormat="false" ht="111" hidden="false" customHeight="true" outlineLevel="0" collapsed="false">
      <c r="A3" s="111" t="s">
        <v>531</v>
      </c>
      <c r="B3" s="112" t="s">
        <v>532</v>
      </c>
      <c r="C3" s="113" t="s">
        <v>533</v>
      </c>
      <c r="D3" s="114" t="n">
        <v>638258901321</v>
      </c>
      <c r="E3" s="111" t="n">
        <v>24</v>
      </c>
      <c r="F3" s="115" t="n">
        <f aca="false">G3*2</f>
        <v>0</v>
      </c>
      <c r="G3" s="115" t="n">
        <v>0</v>
      </c>
    </row>
    <row r="4" customFormat="false" ht="111" hidden="false" customHeight="true" outlineLevel="0" collapsed="false">
      <c r="A4" s="111" t="s">
        <v>534</v>
      </c>
      <c r="B4" s="112" t="s">
        <v>532</v>
      </c>
      <c r="C4" s="113" t="s">
        <v>533</v>
      </c>
      <c r="D4" s="114" t="s">
        <v>309</v>
      </c>
      <c r="E4" s="111" t="n">
        <v>1</v>
      </c>
      <c r="F4" s="115" t="n">
        <f aca="false">G4*2</f>
        <v>14.2</v>
      </c>
      <c r="G4" s="115" t="n">
        <v>7.1</v>
      </c>
    </row>
    <row r="5" customFormat="false" ht="111" hidden="false" customHeight="true" outlineLevel="0" collapsed="false">
      <c r="A5" s="111" t="s">
        <v>535</v>
      </c>
      <c r="B5" s="112" t="s">
        <v>536</v>
      </c>
      <c r="C5" s="113" t="s">
        <v>533</v>
      </c>
      <c r="D5" s="114" t="n">
        <v>638258901437</v>
      </c>
      <c r="E5" s="111" t="n">
        <v>24</v>
      </c>
      <c r="F5" s="115" t="n">
        <f aca="false">G5*2</f>
        <v>13.96</v>
      </c>
      <c r="G5" s="115" t="n">
        <v>6.98</v>
      </c>
    </row>
    <row r="6" customFormat="false" ht="111" hidden="false" customHeight="true" outlineLevel="0" collapsed="false">
      <c r="A6" s="111" t="s">
        <v>537</v>
      </c>
      <c r="B6" s="112" t="s">
        <v>538</v>
      </c>
      <c r="C6" s="113" t="s">
        <v>533</v>
      </c>
      <c r="D6" s="114" t="n">
        <v>638258901451</v>
      </c>
      <c r="E6" s="111" t="n">
        <v>24</v>
      </c>
      <c r="F6" s="115" t="n">
        <f aca="false">G6*2</f>
        <v>13.96</v>
      </c>
      <c r="G6" s="115" t="n">
        <v>6.98</v>
      </c>
    </row>
    <row r="7" customFormat="false" ht="111" hidden="false" customHeight="true" outlineLevel="0" collapsed="false">
      <c r="A7" s="111" t="s">
        <v>539</v>
      </c>
      <c r="B7" s="112" t="s">
        <v>540</v>
      </c>
      <c r="C7" s="113" t="s">
        <v>533</v>
      </c>
      <c r="D7" s="114" t="n">
        <v>638258901246</v>
      </c>
      <c r="E7" s="111" t="n">
        <v>48</v>
      </c>
      <c r="F7" s="115" t="n">
        <f aca="false">G7*2</f>
        <v>13.96</v>
      </c>
      <c r="G7" s="115" t="n">
        <v>6.98</v>
      </c>
    </row>
    <row r="8" customFormat="false" ht="111" hidden="false" customHeight="true" outlineLevel="0" collapsed="false">
      <c r="A8" s="111" t="s">
        <v>541</v>
      </c>
      <c r="B8" s="112" t="s">
        <v>542</v>
      </c>
      <c r="C8" s="113" t="s">
        <v>533</v>
      </c>
      <c r="D8" s="114" t="n">
        <v>638258901253</v>
      </c>
      <c r="E8" s="111" t="n">
        <v>48</v>
      </c>
      <c r="F8" s="115" t="n">
        <f aca="false">G8*2</f>
        <v>13.96</v>
      </c>
      <c r="G8" s="115" t="n">
        <v>6.98</v>
      </c>
    </row>
    <row r="9" customFormat="false" ht="111" hidden="false" customHeight="true" outlineLevel="0" collapsed="false">
      <c r="A9" s="111" t="s">
        <v>543</v>
      </c>
      <c r="B9" s="112" t="s">
        <v>544</v>
      </c>
      <c r="C9" s="113" t="s">
        <v>533</v>
      </c>
      <c r="D9" s="114" t="n">
        <v>638258901260</v>
      </c>
      <c r="E9" s="111" t="n">
        <v>48</v>
      </c>
      <c r="F9" s="115" t="n">
        <f aca="false">G9*2</f>
        <v>13.96</v>
      </c>
      <c r="G9" s="115" t="n">
        <v>6.98</v>
      </c>
    </row>
    <row r="10" customFormat="false" ht="111" hidden="false" customHeight="true" outlineLevel="0" collapsed="false">
      <c r="A10" s="111" t="s">
        <v>545</v>
      </c>
      <c r="B10" s="112" t="s">
        <v>546</v>
      </c>
      <c r="C10" s="113" t="s">
        <v>533</v>
      </c>
      <c r="D10" s="114" t="n">
        <v>638258901277</v>
      </c>
      <c r="E10" s="111" t="n">
        <v>12</v>
      </c>
      <c r="F10" s="115" t="n">
        <f aca="false">G10*2</f>
        <v>13.96</v>
      </c>
      <c r="G10" s="115" t="n">
        <v>6.98</v>
      </c>
    </row>
    <row r="11" customFormat="false" ht="111" hidden="false" customHeight="true" outlineLevel="0" collapsed="false">
      <c r="A11" s="111" t="s">
        <v>547</v>
      </c>
      <c r="B11" s="112" t="s">
        <v>546</v>
      </c>
      <c r="C11" s="113" t="s">
        <v>533</v>
      </c>
      <c r="D11" s="114" t="s">
        <v>309</v>
      </c>
      <c r="E11" s="111" t="n">
        <v>1</v>
      </c>
      <c r="F11" s="115" t="n">
        <f aca="false">G11*2</f>
        <v>0</v>
      </c>
      <c r="G11" s="115" t="n">
        <v>0</v>
      </c>
    </row>
    <row r="12" customFormat="false" ht="111" hidden="false" customHeight="true" outlineLevel="0" collapsed="false">
      <c r="A12" s="111" t="s">
        <v>548</v>
      </c>
      <c r="B12" s="112" t="s">
        <v>549</v>
      </c>
      <c r="C12" s="113" t="s">
        <v>533</v>
      </c>
      <c r="D12" s="114" t="n">
        <v>638258901284</v>
      </c>
      <c r="E12" s="111" t="n">
        <v>12</v>
      </c>
      <c r="F12" s="115" t="n">
        <f aca="false">G12*2</f>
        <v>13.96</v>
      </c>
      <c r="G12" s="115" t="n">
        <v>6.98</v>
      </c>
    </row>
    <row r="13" s="22" customFormat="true" ht="111" hidden="false" customHeight="true" outlineLevel="0" collapsed="false">
      <c r="A13" s="111" t="s">
        <v>550</v>
      </c>
      <c r="B13" s="112" t="s">
        <v>551</v>
      </c>
      <c r="C13" s="113" t="s">
        <v>533</v>
      </c>
      <c r="D13" s="114" t="s">
        <v>309</v>
      </c>
      <c r="E13" s="111" t="n">
        <v>1</v>
      </c>
      <c r="F13" s="115" t="n">
        <f aca="false">G13*2</f>
        <v>0</v>
      </c>
      <c r="G13" s="115" t="n">
        <v>0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</row>
    <row r="14" s="22" customFormat="true" ht="111" hidden="false" customHeight="true" outlineLevel="0" collapsed="false">
      <c r="A14" s="111" t="s">
        <v>552</v>
      </c>
      <c r="B14" s="112" t="s">
        <v>553</v>
      </c>
      <c r="C14" s="113" t="s">
        <v>533</v>
      </c>
      <c r="D14" s="114" t="n">
        <v>638258901291</v>
      </c>
      <c r="E14" s="111" t="n">
        <v>12</v>
      </c>
      <c r="F14" s="115" t="n">
        <f aca="false">G14*2</f>
        <v>13.96</v>
      </c>
      <c r="G14" s="115" t="n">
        <v>6.98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</row>
    <row r="15" s="1" customFormat="true" ht="111" hidden="false" customHeight="true" outlineLevel="0" collapsed="false">
      <c r="A15" s="111" t="s">
        <v>554</v>
      </c>
      <c r="B15" s="112" t="s">
        <v>553</v>
      </c>
      <c r="C15" s="113" t="s">
        <v>533</v>
      </c>
      <c r="D15" s="114" t="s">
        <v>309</v>
      </c>
      <c r="E15" s="111" t="n">
        <v>1</v>
      </c>
      <c r="F15" s="115" t="n">
        <f aca="false">G15*2</f>
        <v>0</v>
      </c>
      <c r="G15" s="115" t="n">
        <v>0</v>
      </c>
    </row>
    <row r="16" s="1" customFormat="true" ht="111" hidden="false" customHeight="true" outlineLevel="0" collapsed="false">
      <c r="A16" s="111" t="s">
        <v>555</v>
      </c>
      <c r="B16" s="112" t="s">
        <v>556</v>
      </c>
      <c r="C16" s="113" t="s">
        <v>533</v>
      </c>
      <c r="D16" s="114" t="n">
        <v>638258901338</v>
      </c>
      <c r="E16" s="111" t="n">
        <v>48</v>
      </c>
      <c r="F16" s="115" t="n">
        <f aca="false">G16*2</f>
        <v>17.5</v>
      </c>
      <c r="G16" s="115" t="n">
        <v>8.75</v>
      </c>
    </row>
    <row r="17" s="1" customFormat="true" ht="111" hidden="false" customHeight="true" outlineLevel="0" collapsed="false">
      <c r="A17" s="111" t="s">
        <v>557</v>
      </c>
      <c r="B17" s="112" t="s">
        <v>558</v>
      </c>
      <c r="C17" s="113" t="s">
        <v>533</v>
      </c>
      <c r="D17" s="114" t="n">
        <v>638258901345</v>
      </c>
      <c r="E17" s="111" t="n">
        <v>48</v>
      </c>
      <c r="F17" s="115" t="n">
        <f aca="false">G17*2</f>
        <v>17.5</v>
      </c>
      <c r="G17" s="115" t="n">
        <v>8.75</v>
      </c>
    </row>
    <row r="18" s="1" customFormat="true" ht="111" hidden="false" customHeight="true" outlineLevel="0" collapsed="false">
      <c r="A18" s="111" t="s">
        <v>559</v>
      </c>
      <c r="B18" s="112" t="s">
        <v>560</v>
      </c>
      <c r="C18" s="113" t="s">
        <v>533</v>
      </c>
      <c r="D18" s="114" t="n">
        <v>638258901352</v>
      </c>
      <c r="E18" s="111" t="n">
        <v>48</v>
      </c>
      <c r="F18" s="115" t="n">
        <f aca="false">G18*2</f>
        <v>17.5</v>
      </c>
      <c r="G18" s="115" t="n">
        <v>8.75</v>
      </c>
    </row>
    <row r="19" s="1" customFormat="true" ht="105" hidden="false" customHeight="true" outlineLevel="0" collapsed="false">
      <c r="A19" s="116" t="s">
        <v>561</v>
      </c>
      <c r="B19" s="117" t="s">
        <v>562</v>
      </c>
      <c r="C19" s="118" t="s">
        <v>533</v>
      </c>
      <c r="D19" s="119" t="n">
        <v>638258901468</v>
      </c>
      <c r="E19" s="111" t="n">
        <v>24</v>
      </c>
      <c r="F19" s="115" t="n">
        <f aca="false">G19*2</f>
        <v>13.96</v>
      </c>
      <c r="G19" s="115" t="n">
        <v>6.98</v>
      </c>
      <c r="H19" s="120"/>
      <c r="I19" s="121"/>
      <c r="J19" s="122"/>
    </row>
    <row r="20" s="61" customFormat="true" ht="106" hidden="false" customHeight="true" outlineLevel="0" collapsed="false">
      <c r="A20" s="111" t="s">
        <v>563</v>
      </c>
      <c r="B20" s="112" t="s">
        <v>564</v>
      </c>
      <c r="C20" s="123" t="s">
        <v>533</v>
      </c>
      <c r="D20" s="114" t="n">
        <v>638258901444</v>
      </c>
      <c r="E20" s="111" t="n">
        <v>24</v>
      </c>
      <c r="F20" s="115" t="n">
        <f aca="false">G20*2</f>
        <v>13.96</v>
      </c>
      <c r="G20" s="115" t="n">
        <v>6.98</v>
      </c>
      <c r="H20" s="124"/>
      <c r="I20" s="125"/>
      <c r="J20" s="126"/>
      <c r="K20" s="127"/>
      <c r="L20" s="125"/>
    </row>
    <row r="21" s="1" customFormat="true" ht="111" hidden="false" customHeight="true" outlineLevel="0" collapsed="false">
      <c r="A21" s="111" t="s">
        <v>565</v>
      </c>
      <c r="B21" s="112" t="s">
        <v>566</v>
      </c>
      <c r="C21" s="123" t="s">
        <v>533</v>
      </c>
      <c r="D21" s="128" t="s">
        <v>309</v>
      </c>
      <c r="E21" s="111" t="n">
        <v>1</v>
      </c>
      <c r="F21" s="115" t="n">
        <f aca="false">G21*2</f>
        <v>0</v>
      </c>
      <c r="G21" s="115" t="n">
        <v>0</v>
      </c>
    </row>
    <row r="22" s="1" customFormat="true" ht="103" hidden="false" customHeight="true" outlineLevel="0" collapsed="false">
      <c r="A22" s="111" t="s">
        <v>567</v>
      </c>
      <c r="B22" s="112" t="s">
        <v>568</v>
      </c>
      <c r="C22" s="123" t="s">
        <v>533</v>
      </c>
      <c r="D22" s="128" t="s">
        <v>309</v>
      </c>
      <c r="E22" s="111" t="n">
        <v>1</v>
      </c>
      <c r="F22" s="115" t="n">
        <f aca="false">G22*2</f>
        <v>0</v>
      </c>
      <c r="G22" s="115" t="n">
        <v>0</v>
      </c>
    </row>
    <row r="23" s="1" customFormat="true" ht="111" hidden="false" customHeight="true" outlineLevel="0" collapsed="false">
      <c r="A23" s="111" t="s">
        <v>569</v>
      </c>
      <c r="B23" s="112" t="s">
        <v>570</v>
      </c>
      <c r="C23" s="123" t="s">
        <v>533</v>
      </c>
      <c r="D23" s="128" t="s">
        <v>309</v>
      </c>
      <c r="E23" s="111" t="n">
        <v>1</v>
      </c>
      <c r="F23" s="115" t="n">
        <f aca="false">G23*2</f>
        <v>0</v>
      </c>
      <c r="G23" s="115" t="n">
        <v>0</v>
      </c>
    </row>
    <row r="24" s="1" customFormat="true" ht="111" hidden="false" customHeight="true" outlineLevel="0" collapsed="false">
      <c r="A24" s="111" t="s">
        <v>571</v>
      </c>
      <c r="B24" s="112" t="s">
        <v>572</v>
      </c>
      <c r="C24" s="123" t="s">
        <v>533</v>
      </c>
      <c r="D24" s="128" t="s">
        <v>309</v>
      </c>
      <c r="E24" s="111" t="n">
        <v>1</v>
      </c>
      <c r="F24" s="115" t="n">
        <f aca="false">G24*2</f>
        <v>0</v>
      </c>
      <c r="G24" s="115" t="n">
        <v>0</v>
      </c>
    </row>
    <row r="25" s="1" customFormat="true" ht="111" hidden="false" customHeight="true" outlineLevel="0" collapsed="false">
      <c r="A25" s="111" t="s">
        <v>573</v>
      </c>
      <c r="B25" s="112" t="s">
        <v>574</v>
      </c>
      <c r="C25" s="123" t="s">
        <v>533</v>
      </c>
      <c r="D25" s="128" t="s">
        <v>309</v>
      </c>
      <c r="E25" s="111" t="n">
        <v>1</v>
      </c>
      <c r="F25" s="115" t="n">
        <f aca="false">G25*2</f>
        <v>0</v>
      </c>
      <c r="G25" s="115" t="n">
        <v>0</v>
      </c>
    </row>
    <row r="26" s="1" customFormat="true" ht="111" hidden="false" customHeight="true" outlineLevel="0" collapsed="false">
      <c r="A26" s="111" t="s">
        <v>575</v>
      </c>
      <c r="B26" s="112" t="s">
        <v>576</v>
      </c>
      <c r="C26" s="113" t="s">
        <v>107</v>
      </c>
      <c r="D26" s="114" t="n">
        <v>638258900461</v>
      </c>
      <c r="E26" s="111" t="n">
        <v>144</v>
      </c>
      <c r="F26" s="115" t="n">
        <f aca="false">G26*2</f>
        <v>1.98</v>
      </c>
      <c r="G26" s="115" t="n">
        <v>0.99</v>
      </c>
    </row>
    <row r="27" s="1" customFormat="true" ht="111" hidden="false" customHeight="true" outlineLevel="0" collapsed="false">
      <c r="A27" s="111" t="s">
        <v>577</v>
      </c>
      <c r="B27" s="112" t="s">
        <v>578</v>
      </c>
      <c r="C27" s="113" t="s">
        <v>107</v>
      </c>
      <c r="D27" s="114" t="n">
        <v>638258900515</v>
      </c>
      <c r="E27" s="111" t="n">
        <v>6</v>
      </c>
      <c r="F27" s="115" t="n">
        <f aca="false">G27*2</f>
        <v>47.52</v>
      </c>
      <c r="G27" s="115" t="n">
        <v>23.76</v>
      </c>
    </row>
    <row r="28" s="1" customFormat="true" ht="111" hidden="false" customHeight="true" outlineLevel="0" collapsed="false">
      <c r="A28" s="111" t="s">
        <v>579</v>
      </c>
      <c r="B28" s="112" t="s">
        <v>580</v>
      </c>
      <c r="C28" s="113" t="s">
        <v>107</v>
      </c>
      <c r="D28" s="114" t="n">
        <v>638258900478</v>
      </c>
      <c r="E28" s="111" t="n">
        <v>24</v>
      </c>
      <c r="F28" s="115" t="n">
        <f aca="false">G28*2</f>
        <v>10.98</v>
      </c>
      <c r="G28" s="115" t="n">
        <v>5.49</v>
      </c>
    </row>
    <row r="29" s="1" customFormat="true" ht="111" hidden="false" customHeight="true" outlineLevel="0" collapsed="false">
      <c r="A29" s="111" t="s">
        <v>581</v>
      </c>
      <c r="B29" s="112" t="s">
        <v>582</v>
      </c>
      <c r="C29" s="113" t="s">
        <v>107</v>
      </c>
      <c r="D29" s="114" t="n">
        <v>638258900485</v>
      </c>
      <c r="E29" s="111" t="n">
        <v>24</v>
      </c>
      <c r="F29" s="115" t="n">
        <f aca="false">G29*2</f>
        <v>17.96</v>
      </c>
      <c r="G29" s="115" t="n">
        <v>8.98</v>
      </c>
    </row>
    <row r="30" s="1" customFormat="true" ht="111" hidden="false" customHeight="true" outlineLevel="0" collapsed="false">
      <c r="A30" s="111" t="s">
        <v>583</v>
      </c>
      <c r="B30" s="112" t="s">
        <v>584</v>
      </c>
      <c r="C30" s="113" t="s">
        <v>107</v>
      </c>
      <c r="D30" s="114" t="n">
        <v>638258900492</v>
      </c>
      <c r="E30" s="111" t="n">
        <v>24</v>
      </c>
      <c r="F30" s="115" t="n">
        <f aca="false">G30*2</f>
        <v>23.96</v>
      </c>
      <c r="G30" s="115" t="n">
        <v>11.98</v>
      </c>
    </row>
    <row r="31" s="1" customFormat="true" ht="111" hidden="false" customHeight="true" outlineLevel="0" collapsed="false">
      <c r="A31" s="111" t="s">
        <v>585</v>
      </c>
      <c r="B31" s="112" t="s">
        <v>586</v>
      </c>
      <c r="C31" s="113" t="s">
        <v>107</v>
      </c>
      <c r="D31" s="114" t="n">
        <v>638258900508</v>
      </c>
      <c r="E31" s="111" t="n">
        <v>6</v>
      </c>
      <c r="F31" s="115" t="n">
        <f aca="false">G31*2</f>
        <v>43.5</v>
      </c>
      <c r="G31" s="115" t="n">
        <v>21.75</v>
      </c>
    </row>
    <row r="32" s="1" customFormat="true" ht="111" hidden="false" customHeight="true" outlineLevel="0" collapsed="false">
      <c r="A32" s="111" t="s">
        <v>587</v>
      </c>
      <c r="B32" s="129" t="s">
        <v>588</v>
      </c>
      <c r="C32" s="113" t="s">
        <v>107</v>
      </c>
      <c r="D32" s="114" t="s">
        <v>589</v>
      </c>
      <c r="E32" s="111" t="n">
        <v>1</v>
      </c>
      <c r="F32" s="115" t="n">
        <f aca="false">G32*2</f>
        <v>0</v>
      </c>
      <c r="G32" s="115" t="n">
        <v>0</v>
      </c>
    </row>
    <row r="33" s="1" customFormat="true" ht="111" hidden="false" customHeight="true" outlineLevel="0" collapsed="false">
      <c r="A33" s="130" t="s">
        <v>590</v>
      </c>
      <c r="B33" s="112" t="s">
        <v>591</v>
      </c>
      <c r="C33" s="113" t="s">
        <v>107</v>
      </c>
      <c r="D33" s="131" t="n">
        <v>638258901734</v>
      </c>
      <c r="E33" s="111" t="n">
        <v>24</v>
      </c>
      <c r="F33" s="115" t="n">
        <f aca="false">G33*2</f>
        <v>13.8</v>
      </c>
      <c r="G33" s="115" t="n">
        <v>6.9</v>
      </c>
    </row>
    <row r="34" s="1" customFormat="true" ht="111" hidden="false" customHeight="true" outlineLevel="0" collapsed="false">
      <c r="A34" s="130" t="s">
        <v>592</v>
      </c>
      <c r="B34" s="132" t="s">
        <v>593</v>
      </c>
      <c r="C34" s="113" t="s">
        <v>107</v>
      </c>
      <c r="D34" s="114" t="s">
        <v>589</v>
      </c>
      <c r="E34" s="111" t="n">
        <v>1</v>
      </c>
      <c r="F34" s="115" t="n">
        <f aca="false">G34*2</f>
        <v>0</v>
      </c>
      <c r="G34" s="115" t="n">
        <v>0</v>
      </c>
    </row>
    <row r="35" s="1" customFormat="true" ht="111" hidden="false" customHeight="true" outlineLevel="0" collapsed="false">
      <c r="A35" s="133" t="s">
        <v>594</v>
      </c>
      <c r="B35" s="134" t="s">
        <v>595</v>
      </c>
      <c r="C35" s="135" t="s">
        <v>596</v>
      </c>
      <c r="D35" s="136" t="n">
        <v>638258901826</v>
      </c>
      <c r="E35" s="135" t="n">
        <v>12</v>
      </c>
      <c r="F35" s="115" t="n">
        <f aca="false">G35*2</f>
        <v>34</v>
      </c>
      <c r="G35" s="115" t="n">
        <v>17</v>
      </c>
    </row>
    <row r="36" s="1" customFormat="true" ht="111" hidden="false" customHeight="true" outlineLevel="0" collapsed="false">
      <c r="A36" s="133" t="s">
        <v>597</v>
      </c>
      <c r="B36" s="134" t="s">
        <v>598</v>
      </c>
      <c r="C36" s="135" t="s">
        <v>596</v>
      </c>
      <c r="D36" s="136" t="n">
        <v>638258901833</v>
      </c>
      <c r="E36" s="135" t="n">
        <v>12</v>
      </c>
      <c r="F36" s="115" t="n">
        <f aca="false">G36*2</f>
        <v>34</v>
      </c>
      <c r="G36" s="137" t="n">
        <v>17</v>
      </c>
    </row>
    <row r="37" s="1" customFormat="true" ht="111" hidden="false" customHeight="true" outlineLevel="0" collapsed="false">
      <c r="A37" s="133" t="s">
        <v>599</v>
      </c>
      <c r="B37" s="134" t="s">
        <v>600</v>
      </c>
      <c r="C37" s="135" t="s">
        <v>596</v>
      </c>
      <c r="D37" s="136" t="n">
        <v>638258901840</v>
      </c>
      <c r="E37" s="135" t="n">
        <v>12</v>
      </c>
      <c r="F37" s="115" t="n">
        <f aca="false">G37*2</f>
        <v>34</v>
      </c>
      <c r="G37" s="137" t="n">
        <v>17</v>
      </c>
    </row>
    <row r="38" s="1" customFormat="true" ht="135" hidden="false" customHeight="true" outlineLevel="0" collapsed="false">
      <c r="A38" s="133" t="s">
        <v>601</v>
      </c>
      <c r="B38" s="134" t="s">
        <v>602</v>
      </c>
      <c r="C38" s="135" t="s">
        <v>596</v>
      </c>
      <c r="D38" s="136" t="n">
        <v>638258901857</v>
      </c>
      <c r="E38" s="135" t="n">
        <v>48</v>
      </c>
      <c r="F38" s="115" t="n">
        <f aca="false">G38*2</f>
        <v>19</v>
      </c>
      <c r="G38" s="137" t="n">
        <v>9.5</v>
      </c>
    </row>
    <row r="39" s="1" customFormat="true" ht="111" hidden="false" customHeight="true" outlineLevel="0" collapsed="false">
      <c r="A39" s="133" t="s">
        <v>603</v>
      </c>
      <c r="B39" s="134" t="s">
        <v>604</v>
      </c>
      <c r="C39" s="135" t="s">
        <v>596</v>
      </c>
      <c r="D39" s="136" t="n">
        <v>638258901895</v>
      </c>
      <c r="E39" s="135" t="n">
        <v>48</v>
      </c>
      <c r="F39" s="115" t="n">
        <f aca="false">G39*2</f>
        <v>24</v>
      </c>
      <c r="G39" s="137" t="n">
        <v>12</v>
      </c>
    </row>
    <row r="40" s="1" customFormat="true" ht="111" hidden="false" customHeight="true" outlineLevel="0" collapsed="false">
      <c r="A40" s="133" t="s">
        <v>605</v>
      </c>
      <c r="B40" s="134" t="s">
        <v>606</v>
      </c>
      <c r="C40" s="135" t="s">
        <v>596</v>
      </c>
      <c r="D40" s="136" t="n">
        <v>638258901987</v>
      </c>
      <c r="E40" s="135" t="n">
        <v>48</v>
      </c>
      <c r="F40" s="115" t="n">
        <f aca="false">G40*2</f>
        <v>24</v>
      </c>
      <c r="G40" s="137" t="n">
        <v>12</v>
      </c>
    </row>
    <row r="41" customFormat="false" ht="105" hidden="false" customHeight="true" outlineLevel="0" collapsed="false">
      <c r="A41" s="133" t="s">
        <v>607</v>
      </c>
      <c r="B41" s="134" t="s">
        <v>608</v>
      </c>
      <c r="C41" s="135" t="s">
        <v>596</v>
      </c>
      <c r="D41" s="136" t="n">
        <v>638258901925</v>
      </c>
      <c r="E41" s="135" t="n">
        <v>48</v>
      </c>
      <c r="F41" s="115" t="n">
        <f aca="false">G41*2</f>
        <v>26</v>
      </c>
      <c r="G41" s="138" t="n">
        <v>13</v>
      </c>
    </row>
    <row r="42" customFormat="false" ht="105" hidden="false" customHeight="true" outlineLevel="0" collapsed="false">
      <c r="A42" s="133" t="s">
        <v>609</v>
      </c>
      <c r="B42" s="134" t="s">
        <v>610</v>
      </c>
      <c r="C42" s="135" t="s">
        <v>596</v>
      </c>
      <c r="D42" s="136" t="n">
        <v>638258901949</v>
      </c>
      <c r="E42" s="135" t="n">
        <v>48</v>
      </c>
      <c r="F42" s="115" t="n">
        <f aca="false">G42*2</f>
        <v>32</v>
      </c>
      <c r="G42" s="138" t="n">
        <v>16</v>
      </c>
    </row>
    <row r="43" customFormat="false" ht="105" hidden="false" customHeight="true" outlineLevel="0" collapsed="false">
      <c r="A43" s="133" t="s">
        <v>611</v>
      </c>
      <c r="B43" s="134" t="s">
        <v>612</v>
      </c>
      <c r="C43" s="135" t="s">
        <v>596</v>
      </c>
      <c r="D43" s="136" t="n">
        <v>638258901956</v>
      </c>
      <c r="E43" s="135" t="n">
        <v>24</v>
      </c>
      <c r="F43" s="115" t="n">
        <f aca="false">G43*2</f>
        <v>26</v>
      </c>
      <c r="G43" s="138" t="n">
        <v>13</v>
      </c>
    </row>
    <row r="44" customFormat="false" ht="105" hidden="false" customHeight="true" outlineLevel="0" collapsed="false">
      <c r="A44" s="133" t="s">
        <v>613</v>
      </c>
      <c r="B44" s="134" t="s">
        <v>614</v>
      </c>
      <c r="C44" s="135" t="s">
        <v>596</v>
      </c>
      <c r="D44" s="136" t="n">
        <v>638258901963</v>
      </c>
      <c r="E44" s="135" t="n">
        <v>24</v>
      </c>
      <c r="F44" s="115" t="n">
        <f aca="false">G44*2</f>
        <v>32</v>
      </c>
      <c r="G44" s="138" t="n">
        <v>16</v>
      </c>
    </row>
    <row r="45" customFormat="false" ht="105" hidden="false" customHeight="true" outlineLevel="0" collapsed="false">
      <c r="A45" s="133" t="s">
        <v>615</v>
      </c>
      <c r="B45" s="134" t="s">
        <v>616</v>
      </c>
      <c r="C45" s="135" t="s">
        <v>596</v>
      </c>
      <c r="D45" s="136" t="n">
        <v>638258901994</v>
      </c>
      <c r="E45" s="135" t="n">
        <v>48</v>
      </c>
      <c r="F45" s="115" t="n">
        <f aca="false">G45*2</f>
        <v>25</v>
      </c>
      <c r="G45" s="137" t="n">
        <v>12.5</v>
      </c>
    </row>
    <row r="46" customFormat="false" ht="72" hidden="false" customHeight="false" outlineLevel="0" collapsed="false">
      <c r="A46" s="139" t="s">
        <v>617</v>
      </c>
      <c r="B46" s="140" t="s">
        <v>618</v>
      </c>
      <c r="C46" s="141" t="s">
        <v>526</v>
      </c>
      <c r="D46" s="142" t="n">
        <v>638258900249</v>
      </c>
      <c r="E46" s="139" t="n">
        <v>48</v>
      </c>
      <c r="F46" s="143" t="n">
        <f aca="false">G46*2</f>
        <v>18.48</v>
      </c>
      <c r="G46" s="144" t="n">
        <v>9.24</v>
      </c>
      <c r="I46" s="145" t="s">
        <v>619</v>
      </c>
      <c r="J46" s="126"/>
      <c r="K46" s="127"/>
      <c r="L46" s="146"/>
    </row>
    <row r="63" customFormat="false" ht="16" hidden="false" customHeight="false" outlineLevel="0" collapsed="false">
      <c r="A63" s="147"/>
      <c r="B63" s="147"/>
    </row>
    <row r="64" customFormat="false" ht="16" hidden="false" customHeight="false" outlineLevel="0" collapsed="false">
      <c r="A64" s="147"/>
      <c r="B64" s="147"/>
    </row>
    <row r="65" customFormat="false" ht="16" hidden="false" customHeight="false" outlineLevel="0" collapsed="false">
      <c r="A65" s="147"/>
      <c r="B65" s="147"/>
    </row>
    <row r="66" customFormat="false" ht="16" hidden="false" customHeight="false" outlineLevel="0" collapsed="false">
      <c r="A66" s="147"/>
      <c r="B66" s="147"/>
    </row>
    <row r="67" customFormat="false" ht="16" hidden="false" customHeight="false" outlineLevel="0" collapsed="false">
      <c r="A67" s="147"/>
      <c r="B67" s="147"/>
    </row>
    <row r="68" customFormat="false" ht="16" hidden="false" customHeight="false" outlineLevel="0" collapsed="false">
      <c r="A68" s="147"/>
      <c r="B68" s="147"/>
    </row>
    <row r="69" s="1" customFormat="true" ht="160" hidden="false" customHeight="true" outlineLevel="0" collapsed="false">
      <c r="A69" s="148"/>
      <c r="B69" s="147"/>
      <c r="O69" s="149"/>
    </row>
    <row r="70" customFormat="false" ht="16" hidden="false" customHeight="false" outlineLevel="0" collapsed="false">
      <c r="A70" s="147"/>
      <c r="B70" s="147"/>
    </row>
    <row r="71" customFormat="false" ht="16" hidden="false" customHeight="false" outlineLevel="0" collapsed="false">
      <c r="A71" s="147"/>
      <c r="B71" s="147"/>
    </row>
    <row r="72" customFormat="false" ht="16" hidden="false" customHeight="false" outlineLevel="0" collapsed="false">
      <c r="A72" s="147"/>
      <c r="B72" s="147"/>
    </row>
  </sheetData>
  <autoFilter ref="A2:G2"/>
  <mergeCells count="1">
    <mergeCell ref="D1:G1"/>
  </mergeCells>
  <conditionalFormatting sqref="A28">
    <cfRule type="duplicateValues" priority="2" aboveAverage="0" equalAverage="0" bottom="0" percent="0" rank="0" text="" dxfId="157"/>
  </conditionalFormatting>
  <conditionalFormatting sqref="A16">
    <cfRule type="duplicateValues" priority="3" aboveAverage="0" equalAverage="0" bottom="0" percent="0" rank="0" text="" dxfId="158"/>
  </conditionalFormatting>
  <conditionalFormatting sqref="A7:A9">
    <cfRule type="duplicateValues" priority="4" aboveAverage="0" equalAverage="0" bottom="0" percent="0" rank="0" text="" dxfId="159"/>
  </conditionalFormatting>
  <conditionalFormatting sqref="A4">
    <cfRule type="duplicateValues" priority="5" aboveAverage="0" equalAverage="0" bottom="0" percent="0" rank="0" text="" dxfId="160"/>
  </conditionalFormatting>
  <conditionalFormatting sqref="A5:A6 A3">
    <cfRule type="duplicateValues" priority="6" aboveAverage="0" equalAverage="0" bottom="0" percent="0" rank="0" text="" dxfId="161"/>
  </conditionalFormatting>
  <conditionalFormatting sqref="A26:A27 A24">
    <cfRule type="duplicateValues" priority="7" aboveAverage="0" equalAverage="0" bottom="0" percent="0" rank="0" text="" dxfId="162"/>
  </conditionalFormatting>
  <conditionalFormatting sqref="A23 A25">
    <cfRule type="duplicateValues" priority="8" aboveAverage="0" equalAverage="0" bottom="0" percent="0" rank="0" text="" dxfId="163"/>
  </conditionalFormatting>
  <conditionalFormatting sqref="A38 A34 A32">
    <cfRule type="duplicateValues" priority="9" aboveAverage="0" equalAverage="0" bottom="0" percent="0" rank="0" text="" dxfId="164"/>
  </conditionalFormatting>
  <conditionalFormatting sqref="A36">
    <cfRule type="duplicateValues" priority="10" aboveAverage="0" equalAverage="0" bottom="0" percent="0" rank="0" text="" dxfId="165"/>
  </conditionalFormatting>
  <conditionalFormatting sqref="A18">
    <cfRule type="duplicateValues" priority="11" aboveAverage="0" equalAverage="0" bottom="0" percent="0" rank="0" text="" dxfId="166"/>
  </conditionalFormatting>
  <conditionalFormatting sqref="A17">
    <cfRule type="duplicateValues" priority="12" aboveAverage="0" equalAverage="0" bottom="0" percent="0" rank="0" text="" dxfId="167"/>
  </conditionalFormatting>
  <conditionalFormatting sqref="A35">
    <cfRule type="duplicateValues" priority="13" aboveAverage="0" equalAverage="0" bottom="0" percent="0" rank="0" text="" dxfId="168"/>
  </conditionalFormatting>
  <conditionalFormatting sqref="A21">
    <cfRule type="duplicateValues" priority="14" aboveAverage="0" equalAverage="0" bottom="0" percent="0" rank="0" text="" dxfId="169"/>
  </conditionalFormatting>
  <conditionalFormatting sqref="A22">
    <cfRule type="duplicateValues" priority="15" aboveAverage="0" equalAverage="0" bottom="0" percent="0" rank="0" text="" dxfId="170"/>
  </conditionalFormatting>
  <conditionalFormatting sqref="A29">
    <cfRule type="duplicateValues" priority="16" aboveAverage="0" equalAverage="0" bottom="0" percent="0" rank="0" text="" dxfId="171"/>
  </conditionalFormatting>
  <conditionalFormatting sqref="A30">
    <cfRule type="duplicateValues" priority="17" aboveAverage="0" equalAverage="0" bottom="0" percent="0" rank="0" text="" dxfId="172"/>
  </conditionalFormatting>
  <conditionalFormatting sqref="A37">
    <cfRule type="duplicateValues" priority="18" aboveAverage="0" equalAverage="0" bottom="0" percent="0" rank="0" text="" dxfId="173"/>
  </conditionalFormatting>
  <conditionalFormatting sqref="A33 A31">
    <cfRule type="duplicateValues" priority="19" aboveAverage="0" equalAverage="0" bottom="0" percent="0" rank="0" text="" dxfId="174"/>
  </conditionalFormatting>
  <conditionalFormatting sqref="A39:A40">
    <cfRule type="duplicateValues" priority="20" aboveAverage="0" equalAverage="0" bottom="0" percent="0" rank="0" text="" dxfId="175"/>
  </conditionalFormatting>
  <conditionalFormatting sqref="A12">
    <cfRule type="duplicateValues" priority="21" aboveAverage="0" equalAverage="0" bottom="0" percent="0" rank="0" text="" dxfId="176"/>
  </conditionalFormatting>
  <conditionalFormatting sqref="A14">
    <cfRule type="duplicateValues" priority="22" aboveAverage="0" equalAverage="0" bottom="0" percent="0" rank="0" text="" dxfId="177"/>
  </conditionalFormatting>
  <conditionalFormatting sqref="A10">
    <cfRule type="duplicateValues" priority="23" aboveAverage="0" equalAverage="0" bottom="0" percent="0" rank="0" text="" dxfId="178"/>
  </conditionalFormatting>
  <conditionalFormatting sqref="A11">
    <cfRule type="duplicateValues" priority="24" aboveAverage="0" equalAverage="0" bottom="0" percent="0" rank="0" text="" dxfId="179"/>
  </conditionalFormatting>
  <conditionalFormatting sqref="A13">
    <cfRule type="duplicateValues" priority="25" aboveAverage="0" equalAverage="0" bottom="0" percent="0" rank="0" text="" dxfId="180"/>
  </conditionalFormatting>
  <conditionalFormatting sqref="A15">
    <cfRule type="duplicateValues" priority="26" aboveAverage="0" equalAverage="0" bottom="0" percent="0" rank="0" text="" dxfId="181"/>
  </conditionalFormatting>
  <conditionalFormatting sqref="A41:A42">
    <cfRule type="duplicateValues" priority="27" aboveAverage="0" equalAverage="0" bottom="0" percent="0" rank="0" text="" dxfId="182"/>
  </conditionalFormatting>
  <conditionalFormatting sqref="A43">
    <cfRule type="duplicateValues" priority="28" aboveAverage="0" equalAverage="0" bottom="0" percent="0" rank="0" text="" dxfId="183"/>
  </conditionalFormatting>
  <conditionalFormatting sqref="A44">
    <cfRule type="duplicateValues" priority="29" aboveAverage="0" equalAverage="0" bottom="0" percent="0" rank="0" text="" dxfId="184"/>
  </conditionalFormatting>
  <conditionalFormatting sqref="A45">
    <cfRule type="duplicateValues" priority="30" aboveAverage="0" equalAverage="0" bottom="0" percent="0" rank="0" text="" dxfId="185"/>
  </conditionalFormatting>
  <conditionalFormatting sqref="A19">
    <cfRule type="duplicateValues" priority="31" aboveAverage="0" equalAverage="0" bottom="0" percent="0" rank="0" text="" dxfId="186"/>
  </conditionalFormatting>
  <conditionalFormatting sqref="A20">
    <cfRule type="duplicateValues" priority="32" aboveAverage="0" equalAverage="0" bottom="0" percent="0" rank="0" text="" dxfId="187"/>
  </conditionalFormatting>
  <printOptions headings="false" gridLines="false" gridLinesSet="true" horizontalCentered="false" verticalCentered="false"/>
  <pageMargins left="0.25" right="0.25" top="0.75" bottom="0.75" header="0.511805555555555" footer="0.511805555555555"/>
  <pageSetup paperSize="1" scale="100" firstPageNumber="0" fitToWidth="1" fitToHeight="3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U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" activeCellId="0" sqref="N1"/>
    </sheetView>
  </sheetViews>
  <sheetFormatPr defaultColWidth="10.8203125" defaultRowHeight="16" zeroHeight="false" outlineLevelRow="0" outlineLevelCol="0"/>
  <cols>
    <col collapsed="false" customWidth="true" hidden="false" outlineLevel="0" max="1" min="1" style="103" width="28.16"/>
    <col collapsed="false" customWidth="true" hidden="false" outlineLevel="0" max="2" min="2" style="103" width="120.83"/>
    <col collapsed="false" customWidth="true" hidden="false" outlineLevel="0" max="3" min="3" style="103" width="29"/>
    <col collapsed="false" customWidth="true" hidden="false" outlineLevel="0" max="4" min="4" style="103" width="27.84"/>
    <col collapsed="false" customWidth="true" hidden="false" outlineLevel="0" max="5" min="5" style="103" width="10.67"/>
    <col collapsed="false" customWidth="true" hidden="false" outlineLevel="0" max="6" min="6" style="104" width="18.67"/>
    <col collapsed="false" customWidth="true" hidden="false" outlineLevel="0" max="7" min="7" style="104" width="19.5"/>
    <col collapsed="false" customWidth="false" hidden="false" outlineLevel="0" max="1024" min="8" style="103" width="10.83"/>
  </cols>
  <sheetData>
    <row r="1" customFormat="false" ht="225" hidden="false" customHeight="true" outlineLevel="0" collapsed="false">
      <c r="D1" s="105" t="s">
        <v>620</v>
      </c>
      <c r="E1" s="105"/>
      <c r="F1" s="105"/>
      <c r="G1" s="105"/>
    </row>
    <row r="2" s="22" customFormat="true" ht="41" hidden="false" customHeight="true" outlineLevel="0" collapsed="false">
      <c r="A2" s="106" t="s">
        <v>17</v>
      </c>
      <c r="B2" s="107" t="s">
        <v>18</v>
      </c>
      <c r="C2" s="108" t="s">
        <v>20</v>
      </c>
      <c r="D2" s="107" t="s">
        <v>21</v>
      </c>
      <c r="E2" s="106" t="s">
        <v>22</v>
      </c>
      <c r="F2" s="109" t="s">
        <v>530</v>
      </c>
      <c r="G2" s="110" t="s">
        <v>25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</row>
    <row r="3" customFormat="false" ht="111" hidden="false" customHeight="true" outlineLevel="0" collapsed="false">
      <c r="A3" s="150" t="s">
        <v>621</v>
      </c>
      <c r="B3" s="151" t="s">
        <v>622</v>
      </c>
      <c r="C3" s="150" t="s">
        <v>30</v>
      </c>
      <c r="D3" s="152" t="s">
        <v>623</v>
      </c>
      <c r="E3" s="136" t="n">
        <v>1</v>
      </c>
      <c r="F3" s="153" t="n">
        <v>0</v>
      </c>
      <c r="G3" s="153" t="n">
        <v>173.4</v>
      </c>
    </row>
    <row r="4" customFormat="false" ht="111" hidden="false" customHeight="true" outlineLevel="0" collapsed="false">
      <c r="A4" s="150" t="s">
        <v>624</v>
      </c>
      <c r="B4" s="151" t="s">
        <v>625</v>
      </c>
      <c r="C4" s="150" t="s">
        <v>30</v>
      </c>
      <c r="D4" s="152" t="s">
        <v>626</v>
      </c>
      <c r="E4" s="136" t="n">
        <v>40</v>
      </c>
      <c r="F4" s="153" t="n">
        <v>0</v>
      </c>
      <c r="G4" s="153" t="n">
        <v>0</v>
      </c>
    </row>
    <row r="5" customFormat="false" ht="111" hidden="false" customHeight="true" outlineLevel="0" collapsed="false">
      <c r="A5" s="150" t="s">
        <v>627</v>
      </c>
      <c r="B5" s="151" t="s">
        <v>628</v>
      </c>
      <c r="C5" s="150" t="s">
        <v>30</v>
      </c>
      <c r="D5" s="152" t="s">
        <v>629</v>
      </c>
      <c r="E5" s="136" t="n">
        <v>24</v>
      </c>
      <c r="F5" s="153" t="n">
        <v>0</v>
      </c>
      <c r="G5" s="153" t="n">
        <v>0</v>
      </c>
    </row>
    <row r="6" customFormat="false" ht="111" hidden="false" customHeight="true" outlineLevel="0" collapsed="false">
      <c r="A6" s="111" t="s">
        <v>630</v>
      </c>
      <c r="B6" s="154" t="s">
        <v>631</v>
      </c>
      <c r="C6" s="155" t="s">
        <v>526</v>
      </c>
      <c r="D6" s="123" t="s">
        <v>632</v>
      </c>
      <c r="E6" s="111" t="n">
        <v>1</v>
      </c>
      <c r="F6" s="156" t="s">
        <v>632</v>
      </c>
      <c r="G6" s="157" t="n">
        <v>0</v>
      </c>
    </row>
    <row r="7" customFormat="false" ht="111" hidden="false" customHeight="true" outlineLevel="0" collapsed="false">
      <c r="A7" s="111" t="s">
        <v>633</v>
      </c>
      <c r="B7" s="151" t="s">
        <v>634</v>
      </c>
      <c r="C7" s="123" t="s">
        <v>469</v>
      </c>
      <c r="D7" s="111" t="s">
        <v>632</v>
      </c>
      <c r="E7" s="111" t="n">
        <v>1</v>
      </c>
      <c r="F7" s="158" t="n">
        <f aca="false">G7*2</f>
        <v>0</v>
      </c>
      <c r="G7" s="157" t="n">
        <v>0</v>
      </c>
    </row>
    <row r="8" customFormat="false" ht="111" hidden="false" customHeight="true" outlineLevel="0" collapsed="false">
      <c r="A8" s="111" t="s">
        <v>635</v>
      </c>
      <c r="B8" s="154" t="s">
        <v>636</v>
      </c>
      <c r="C8" s="155" t="s">
        <v>526</v>
      </c>
      <c r="D8" s="123" t="s">
        <v>632</v>
      </c>
      <c r="E8" s="111" t="n">
        <v>1</v>
      </c>
      <c r="F8" s="156" t="s">
        <v>632</v>
      </c>
      <c r="G8" s="157" t="n">
        <v>0</v>
      </c>
    </row>
    <row r="9" customFormat="false" ht="111" hidden="false" customHeight="true" outlineLevel="0" collapsed="false">
      <c r="A9" s="111" t="s">
        <v>637</v>
      </c>
      <c r="B9" s="151" t="s">
        <v>638</v>
      </c>
      <c r="C9" s="123" t="s">
        <v>469</v>
      </c>
      <c r="D9" s="111" t="s">
        <v>632</v>
      </c>
      <c r="E9" s="111" t="n">
        <v>1</v>
      </c>
      <c r="F9" s="158" t="n">
        <f aca="false">G9*2</f>
        <v>0</v>
      </c>
      <c r="G9" s="157" t="n">
        <v>0</v>
      </c>
    </row>
    <row r="10" customFormat="false" ht="111" hidden="false" customHeight="true" outlineLevel="0" collapsed="false">
      <c r="A10" s="111" t="s">
        <v>639</v>
      </c>
      <c r="B10" s="154" t="s">
        <v>640</v>
      </c>
      <c r="C10" s="113" t="s">
        <v>533</v>
      </c>
      <c r="D10" s="128" t="s">
        <v>641</v>
      </c>
      <c r="E10" s="111" t="n">
        <v>1</v>
      </c>
      <c r="F10" s="158" t="s">
        <v>642</v>
      </c>
      <c r="G10" s="157" t="n">
        <v>884.35</v>
      </c>
    </row>
    <row r="11" customFormat="false" ht="111" hidden="false" customHeight="true" outlineLevel="0" collapsed="false">
      <c r="A11" s="111" t="s">
        <v>643</v>
      </c>
      <c r="B11" s="154" t="s">
        <v>644</v>
      </c>
      <c r="C11" s="113" t="s">
        <v>533</v>
      </c>
      <c r="D11" s="128" t="s">
        <v>645</v>
      </c>
      <c r="E11" s="111" t="n">
        <v>48</v>
      </c>
      <c r="F11" s="158" t="n">
        <v>47.99</v>
      </c>
      <c r="G11" s="157" t="n">
        <v>25.5</v>
      </c>
    </row>
    <row r="12" customFormat="false" ht="111" hidden="false" customHeight="true" outlineLevel="0" collapsed="false">
      <c r="A12" s="111" t="s">
        <v>646</v>
      </c>
      <c r="B12" s="154" t="s">
        <v>647</v>
      </c>
      <c r="C12" s="113" t="s">
        <v>533</v>
      </c>
      <c r="D12" s="128" t="s">
        <v>648</v>
      </c>
      <c r="E12" s="111" t="n">
        <v>12</v>
      </c>
      <c r="F12" s="158"/>
      <c r="G12" s="157" t="n">
        <v>108</v>
      </c>
    </row>
    <row r="13" s="22" customFormat="true" ht="111" hidden="false" customHeight="true" outlineLevel="0" collapsed="false">
      <c r="A13" s="111" t="s">
        <v>649</v>
      </c>
      <c r="B13" s="154" t="s">
        <v>650</v>
      </c>
      <c r="C13" s="113" t="s">
        <v>533</v>
      </c>
      <c r="D13" s="128" t="s">
        <v>651</v>
      </c>
      <c r="E13" s="111" t="n">
        <v>24</v>
      </c>
      <c r="F13" s="158" t="n">
        <v>14.99</v>
      </c>
      <c r="G13" s="157" t="n">
        <v>7.8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</row>
    <row r="14" s="22" customFormat="true" ht="111" hidden="false" customHeight="true" outlineLevel="0" collapsed="false">
      <c r="A14" s="111" t="s">
        <v>652</v>
      </c>
      <c r="B14" s="154" t="s">
        <v>653</v>
      </c>
      <c r="C14" s="113" t="s">
        <v>533</v>
      </c>
      <c r="D14" s="128" t="s">
        <v>309</v>
      </c>
      <c r="E14" s="111" t="n">
        <v>1</v>
      </c>
      <c r="F14" s="158" t="s">
        <v>309</v>
      </c>
      <c r="G14" s="157" t="n">
        <v>0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</row>
    <row r="15" s="1" customFormat="true" ht="111" hidden="false" customHeight="true" outlineLevel="0" collapsed="false">
      <c r="A15" s="128" t="s">
        <v>654</v>
      </c>
      <c r="B15" s="154" t="s">
        <v>655</v>
      </c>
      <c r="C15" s="113" t="s">
        <v>107</v>
      </c>
      <c r="D15" s="114" t="n">
        <v>638258900799</v>
      </c>
      <c r="E15" s="111" t="n">
        <v>24</v>
      </c>
      <c r="F15" s="158" t="n">
        <f aca="false">G15*2</f>
        <v>3.4</v>
      </c>
      <c r="G15" s="158" t="n">
        <v>1.7</v>
      </c>
    </row>
    <row r="16" s="1" customFormat="true" ht="111" hidden="false" customHeight="true" outlineLevel="0" collapsed="false">
      <c r="A16" s="128" t="s">
        <v>656</v>
      </c>
      <c r="B16" s="154" t="s">
        <v>657</v>
      </c>
      <c r="C16" s="113" t="s">
        <v>107</v>
      </c>
      <c r="D16" s="114" t="n">
        <v>638258901642</v>
      </c>
      <c r="E16" s="111" t="n">
        <v>12</v>
      </c>
      <c r="F16" s="158" t="n">
        <f aca="false">G16*2</f>
        <v>81.6</v>
      </c>
      <c r="G16" s="157" t="n">
        <v>40.8</v>
      </c>
    </row>
    <row r="17" s="1" customFormat="true" ht="111" hidden="false" customHeight="true" outlineLevel="0" collapsed="false">
      <c r="A17" s="128" t="s">
        <v>658</v>
      </c>
      <c r="B17" s="154" t="s">
        <v>659</v>
      </c>
      <c r="C17" s="113" t="s">
        <v>107</v>
      </c>
      <c r="D17" s="114" t="n">
        <v>638258900775</v>
      </c>
      <c r="E17" s="111" t="n">
        <v>24</v>
      </c>
      <c r="F17" s="158" t="n">
        <f aca="false">G17*2</f>
        <v>4</v>
      </c>
      <c r="G17" s="158" t="n">
        <v>2</v>
      </c>
    </row>
    <row r="18" s="1" customFormat="true" ht="111" hidden="false" customHeight="true" outlineLevel="0" collapsed="false">
      <c r="A18" s="128" t="s">
        <v>660</v>
      </c>
      <c r="B18" s="154" t="s">
        <v>661</v>
      </c>
      <c r="C18" s="113" t="s">
        <v>107</v>
      </c>
      <c r="D18" s="114" t="n">
        <v>638258901659</v>
      </c>
      <c r="E18" s="111" t="n">
        <v>12</v>
      </c>
      <c r="F18" s="158" t="n">
        <f aca="false">G18*2</f>
        <v>96</v>
      </c>
      <c r="G18" s="157" t="n">
        <v>48</v>
      </c>
    </row>
    <row r="19" s="1" customFormat="true" ht="111" hidden="false" customHeight="true" outlineLevel="0" collapsed="false">
      <c r="A19" s="152" t="s">
        <v>662</v>
      </c>
      <c r="B19" s="154" t="s">
        <v>663</v>
      </c>
      <c r="C19" s="113" t="s">
        <v>107</v>
      </c>
      <c r="D19" s="152" t="s">
        <v>664</v>
      </c>
      <c r="E19" s="111" t="n">
        <v>12</v>
      </c>
      <c r="F19" s="159" t="n">
        <v>0</v>
      </c>
      <c r="G19" s="159" t="n">
        <v>267.45</v>
      </c>
    </row>
    <row r="20" s="1" customFormat="true" ht="144" hidden="false" customHeight="true" outlineLevel="0" collapsed="false">
      <c r="A20" s="111" t="s">
        <v>665</v>
      </c>
      <c r="B20" s="151" t="s">
        <v>666</v>
      </c>
      <c r="C20" s="123" t="s">
        <v>469</v>
      </c>
      <c r="D20" s="128" t="s">
        <v>667</v>
      </c>
      <c r="E20" s="111" t="n">
        <v>1</v>
      </c>
      <c r="F20" s="158" t="n">
        <f aca="false">G20*2</f>
        <v>1418.4</v>
      </c>
      <c r="G20" s="157" t="n">
        <v>709.2</v>
      </c>
    </row>
    <row r="21" s="1" customFormat="true" ht="111" hidden="false" customHeight="true" outlineLevel="0" collapsed="false">
      <c r="A21" s="111" t="s">
        <v>668</v>
      </c>
      <c r="B21" s="151" t="s">
        <v>669</v>
      </c>
      <c r="C21" s="123" t="s">
        <v>469</v>
      </c>
      <c r="D21" s="111" t="s">
        <v>632</v>
      </c>
      <c r="E21" s="111" t="n">
        <v>1</v>
      </c>
      <c r="F21" s="158" t="n">
        <f aca="false">G21*2</f>
        <v>0</v>
      </c>
      <c r="G21" s="157" t="n">
        <v>0</v>
      </c>
    </row>
    <row r="22" s="1" customFormat="true" ht="111" hidden="false" customHeight="true" outlineLevel="0" collapsed="false">
      <c r="A22" s="111" t="s">
        <v>670</v>
      </c>
      <c r="B22" s="151" t="s">
        <v>671</v>
      </c>
      <c r="C22" s="123" t="s">
        <v>469</v>
      </c>
      <c r="D22" s="111" t="s">
        <v>672</v>
      </c>
      <c r="E22" s="111" t="n">
        <v>1</v>
      </c>
      <c r="F22" s="158" t="n">
        <f aca="false">G22*2</f>
        <v>4.5</v>
      </c>
      <c r="G22" s="157" t="n">
        <v>2.25</v>
      </c>
    </row>
    <row r="23" s="1" customFormat="true" ht="111" hidden="false" customHeight="true" outlineLevel="0" collapsed="false">
      <c r="A23" s="111" t="s">
        <v>673</v>
      </c>
      <c r="B23" s="151" t="s">
        <v>674</v>
      </c>
      <c r="C23" s="123" t="s">
        <v>469</v>
      </c>
      <c r="D23" s="111" t="s">
        <v>675</v>
      </c>
      <c r="E23" s="111" t="n">
        <v>24</v>
      </c>
      <c r="F23" s="158" t="n">
        <f aca="false">G23*2</f>
        <v>108</v>
      </c>
      <c r="G23" s="157" t="n">
        <v>54</v>
      </c>
    </row>
    <row r="24" s="1" customFormat="true" ht="111" hidden="false" customHeight="true" outlineLevel="0" collapsed="false">
      <c r="A24" s="111" t="s">
        <v>676</v>
      </c>
      <c r="B24" s="151" t="s">
        <v>677</v>
      </c>
      <c r="C24" s="123" t="s">
        <v>469</v>
      </c>
      <c r="D24" s="150" t="s">
        <v>678</v>
      </c>
      <c r="E24" s="111" t="n">
        <v>24</v>
      </c>
      <c r="F24" s="158" t="n">
        <f aca="false">G24*2</f>
        <v>19</v>
      </c>
      <c r="G24" s="157" t="n">
        <v>9.5</v>
      </c>
    </row>
    <row r="25" s="1" customFormat="true" ht="111" hidden="false" customHeight="true" outlineLevel="0" collapsed="false">
      <c r="A25" s="111" t="s">
        <v>679</v>
      </c>
      <c r="B25" s="151" t="s">
        <v>680</v>
      </c>
      <c r="C25" s="123" t="s">
        <v>469</v>
      </c>
      <c r="D25" s="160" t="s">
        <v>632</v>
      </c>
      <c r="E25" s="111" t="n">
        <v>6</v>
      </c>
      <c r="F25" s="158" t="n">
        <f aca="false">G25*2</f>
        <v>0</v>
      </c>
      <c r="G25" s="157" t="n">
        <v>0</v>
      </c>
    </row>
    <row r="26" s="1" customFormat="true" ht="111" hidden="false" customHeight="true" outlineLevel="0" collapsed="false">
      <c r="A26" s="133" t="s">
        <v>681</v>
      </c>
      <c r="B26" s="151" t="s">
        <v>682</v>
      </c>
      <c r="C26" s="135" t="s">
        <v>596</v>
      </c>
      <c r="D26" s="152" t="s">
        <v>683</v>
      </c>
      <c r="E26" s="161" t="n">
        <v>1</v>
      </c>
      <c r="F26" s="162"/>
      <c r="G26" s="163" t="n">
        <v>581.25</v>
      </c>
    </row>
    <row r="27" s="1" customFormat="true" ht="111" hidden="false" customHeight="true" outlineLevel="0" collapsed="false">
      <c r="A27" s="133" t="s">
        <v>684</v>
      </c>
      <c r="B27" s="161" t="s">
        <v>685</v>
      </c>
      <c r="C27" s="135" t="s">
        <v>596</v>
      </c>
      <c r="D27" s="152" t="s">
        <v>686</v>
      </c>
      <c r="E27" s="135" t="n">
        <v>1</v>
      </c>
      <c r="F27" s="164"/>
      <c r="G27" s="164"/>
    </row>
    <row r="28" s="1" customFormat="true" ht="111" hidden="false" customHeight="true" outlineLevel="0" collapsed="false">
      <c r="A28" s="133" t="s">
        <v>687</v>
      </c>
      <c r="B28" s="161" t="s">
        <v>688</v>
      </c>
      <c r="C28" s="135" t="s">
        <v>596</v>
      </c>
      <c r="D28" s="152" t="s">
        <v>689</v>
      </c>
      <c r="E28" s="135" t="n">
        <v>24</v>
      </c>
      <c r="F28" s="165" t="n">
        <v>4</v>
      </c>
      <c r="G28" s="165" t="n">
        <v>2</v>
      </c>
    </row>
    <row r="29" s="1" customFormat="true" ht="111" hidden="false" customHeight="true" outlineLevel="0" collapsed="false">
      <c r="A29" s="133" t="s">
        <v>690</v>
      </c>
      <c r="B29" s="161" t="s">
        <v>691</v>
      </c>
      <c r="C29" s="135" t="s">
        <v>596</v>
      </c>
      <c r="D29" s="152" t="s">
        <v>689</v>
      </c>
      <c r="E29" s="135" t="n">
        <v>1</v>
      </c>
      <c r="F29" s="165" t="n">
        <v>96</v>
      </c>
      <c r="G29" s="165" t="n">
        <v>48</v>
      </c>
    </row>
    <row r="30" s="1" customFormat="true" ht="111" hidden="false" customHeight="true" outlineLevel="0" collapsed="false">
      <c r="A30" s="133" t="s">
        <v>692</v>
      </c>
      <c r="B30" s="161" t="s">
        <v>693</v>
      </c>
      <c r="C30" s="135" t="s">
        <v>596</v>
      </c>
      <c r="D30" s="152" t="s">
        <v>694</v>
      </c>
      <c r="E30" s="135" t="n">
        <v>24</v>
      </c>
      <c r="F30" s="163" t="n">
        <f aca="false">G30*2</f>
        <v>96</v>
      </c>
      <c r="G30" s="163" t="n">
        <v>48</v>
      </c>
    </row>
    <row r="31" s="1" customFormat="true" ht="111" hidden="false" customHeight="true" outlineLevel="0" collapsed="false">
      <c r="A31" s="133" t="s">
        <v>695</v>
      </c>
      <c r="B31" s="161" t="s">
        <v>696</v>
      </c>
      <c r="C31" s="135" t="s">
        <v>596</v>
      </c>
      <c r="D31" s="136" t="n">
        <v>638258901864</v>
      </c>
      <c r="E31" s="135" t="n">
        <v>48</v>
      </c>
      <c r="F31" s="163" t="n">
        <v>12.5</v>
      </c>
      <c r="G31" s="115" t="n">
        <f aca="false">ROUNDUP(F31*0.6,2)</f>
        <v>7.5</v>
      </c>
    </row>
    <row r="32" s="1" customFormat="true" ht="111" hidden="false" customHeight="true" outlineLevel="0" collapsed="false">
      <c r="A32" s="133" t="s">
        <v>697</v>
      </c>
      <c r="B32" s="161" t="s">
        <v>698</v>
      </c>
      <c r="C32" s="135" t="s">
        <v>596</v>
      </c>
      <c r="D32" s="152" t="s">
        <v>699</v>
      </c>
      <c r="E32" s="135" t="n">
        <v>24</v>
      </c>
      <c r="F32" s="163" t="n">
        <f aca="false">G32*2</f>
        <v>2.5</v>
      </c>
      <c r="G32" s="163" t="n">
        <v>1.25</v>
      </c>
    </row>
    <row r="33" s="1" customFormat="true" ht="111" hidden="false" customHeight="true" outlineLevel="0" collapsed="false">
      <c r="A33" s="133" t="s">
        <v>700</v>
      </c>
      <c r="B33" s="151" t="s">
        <v>701</v>
      </c>
      <c r="C33" s="135" t="s">
        <v>596</v>
      </c>
      <c r="D33" s="152" t="s">
        <v>699</v>
      </c>
      <c r="E33" s="135" t="n">
        <v>1</v>
      </c>
      <c r="F33" s="163" t="n">
        <f aca="false">G33*2</f>
        <v>60</v>
      </c>
      <c r="G33" s="163" t="n">
        <v>30</v>
      </c>
    </row>
    <row r="34" s="1" customFormat="true" ht="111" hidden="false" customHeight="true" outlineLevel="0" collapsed="false">
      <c r="A34" s="133" t="s">
        <v>702</v>
      </c>
      <c r="B34" s="161" t="s">
        <v>703</v>
      </c>
      <c r="C34" s="135" t="s">
        <v>596</v>
      </c>
      <c r="D34" s="152" t="s">
        <v>704</v>
      </c>
      <c r="E34" s="135" t="n">
        <v>48</v>
      </c>
      <c r="F34" s="163" t="n">
        <f aca="false">G34*2</f>
        <v>20.5</v>
      </c>
      <c r="G34" s="163" t="n">
        <v>10.25</v>
      </c>
    </row>
    <row r="35" s="1" customFormat="true" ht="111" hidden="false" customHeight="true" outlineLevel="0" collapsed="false">
      <c r="A35" s="133" t="s">
        <v>705</v>
      </c>
      <c r="B35" s="161" t="s">
        <v>706</v>
      </c>
      <c r="C35" s="135" t="s">
        <v>596</v>
      </c>
      <c r="D35" s="152" t="s">
        <v>707</v>
      </c>
      <c r="E35" s="135" t="n">
        <v>24</v>
      </c>
      <c r="F35" s="163" t="n">
        <f aca="false">G35*2</f>
        <v>2.5</v>
      </c>
      <c r="G35" s="163" t="n">
        <v>1.25</v>
      </c>
    </row>
    <row r="36" s="1" customFormat="true" ht="135" hidden="false" customHeight="true" outlineLevel="0" collapsed="false">
      <c r="A36" s="133" t="s">
        <v>708</v>
      </c>
      <c r="B36" s="161" t="s">
        <v>709</v>
      </c>
      <c r="C36" s="135" t="s">
        <v>596</v>
      </c>
      <c r="D36" s="152" t="s">
        <v>707</v>
      </c>
      <c r="E36" s="135" t="n">
        <v>1</v>
      </c>
      <c r="F36" s="163" t="n">
        <f aca="false">G36*2</f>
        <v>60</v>
      </c>
      <c r="G36" s="163" t="n">
        <v>30</v>
      </c>
    </row>
    <row r="37" s="1" customFormat="true" ht="111" hidden="false" customHeight="true" outlineLevel="0" collapsed="false">
      <c r="A37" s="133" t="s">
        <v>710</v>
      </c>
      <c r="B37" s="161" t="s">
        <v>711</v>
      </c>
      <c r="C37" s="135" t="s">
        <v>596</v>
      </c>
      <c r="D37" s="152" t="s">
        <v>712</v>
      </c>
      <c r="E37" s="135" t="n">
        <v>24</v>
      </c>
      <c r="F37" s="163" t="n">
        <f aca="false">G37*2</f>
        <v>2.5</v>
      </c>
      <c r="G37" s="163" t="n">
        <v>1.25</v>
      </c>
    </row>
    <row r="38" s="1" customFormat="true" ht="111" hidden="false" customHeight="true" outlineLevel="0" collapsed="false">
      <c r="A38" s="133" t="s">
        <v>713</v>
      </c>
      <c r="B38" s="161" t="s">
        <v>714</v>
      </c>
      <c r="C38" s="135" t="s">
        <v>596</v>
      </c>
      <c r="D38" s="152" t="s">
        <v>712</v>
      </c>
      <c r="E38" s="135" t="n">
        <v>1</v>
      </c>
      <c r="F38" s="163" t="n">
        <f aca="false">G38*2</f>
        <v>60</v>
      </c>
      <c r="G38" s="163" t="n">
        <v>30</v>
      </c>
    </row>
    <row r="39" s="1" customFormat="true" ht="111" hidden="false" customHeight="true" outlineLevel="0" collapsed="false">
      <c r="A39" s="133" t="s">
        <v>715</v>
      </c>
      <c r="B39" s="161" t="s">
        <v>716</v>
      </c>
      <c r="C39" s="135" t="s">
        <v>596</v>
      </c>
      <c r="D39" s="152" t="s">
        <v>717</v>
      </c>
      <c r="E39" s="135" t="n">
        <v>24</v>
      </c>
      <c r="F39" s="163" t="n">
        <f aca="false">G39*2</f>
        <v>2.5</v>
      </c>
      <c r="G39" s="163" t="n">
        <v>1.25</v>
      </c>
    </row>
    <row r="40" s="1" customFormat="true" ht="111" hidden="false" customHeight="true" outlineLevel="0" collapsed="false">
      <c r="A40" s="133" t="s">
        <v>718</v>
      </c>
      <c r="B40" s="161" t="s">
        <v>719</v>
      </c>
      <c r="C40" s="135" t="s">
        <v>596</v>
      </c>
      <c r="D40" s="152" t="s">
        <v>720</v>
      </c>
      <c r="E40" s="135" t="n">
        <v>1</v>
      </c>
      <c r="F40" s="163" t="n">
        <f aca="false">G40*2</f>
        <v>60</v>
      </c>
      <c r="G40" s="163" t="n">
        <v>30</v>
      </c>
    </row>
    <row r="41" s="1" customFormat="true" ht="117" hidden="false" customHeight="true" outlineLevel="0" collapsed="false">
      <c r="A41" s="133" t="s">
        <v>721</v>
      </c>
      <c r="B41" s="161" t="s">
        <v>722</v>
      </c>
      <c r="C41" s="135" t="s">
        <v>596</v>
      </c>
      <c r="D41" s="135" t="s">
        <v>309</v>
      </c>
      <c r="E41" s="135" t="n">
        <v>1</v>
      </c>
      <c r="F41" s="163" t="n">
        <v>0</v>
      </c>
      <c r="G41" s="163" t="n">
        <v>0</v>
      </c>
      <c r="H41" s="148"/>
      <c r="I41" s="126"/>
      <c r="J41" s="127"/>
    </row>
  </sheetData>
  <autoFilter ref="A2:G2"/>
  <mergeCells count="1">
    <mergeCell ref="D1:G1"/>
  </mergeCells>
  <conditionalFormatting sqref="A3">
    <cfRule type="duplicateValues" priority="2" aboveAverage="0" equalAverage="0" bottom="0" percent="0" rank="0" text="" dxfId="188"/>
  </conditionalFormatting>
  <conditionalFormatting sqref="A4">
    <cfRule type="duplicateValues" priority="3" aboveAverage="0" equalAverage="0" bottom="0" percent="0" rank="0" text="" dxfId="189"/>
  </conditionalFormatting>
  <conditionalFormatting sqref="A5">
    <cfRule type="duplicateValues" priority="4" aboveAverage="0" equalAverage="0" bottom="0" percent="0" rank="0" text="" dxfId="190"/>
  </conditionalFormatting>
  <conditionalFormatting sqref="A6">
    <cfRule type="duplicateValues" priority="5" aboveAverage="0" equalAverage="0" bottom="0" percent="0" rank="0" text="" dxfId="191"/>
  </conditionalFormatting>
  <conditionalFormatting sqref="A7">
    <cfRule type="duplicateValues" priority="6" aboveAverage="0" equalAverage="0" bottom="0" percent="0" rank="0" text="" dxfId="192"/>
  </conditionalFormatting>
  <conditionalFormatting sqref="A10:A11">
    <cfRule type="duplicateValues" priority="7" aboveAverage="0" equalAverage="0" bottom="0" percent="0" rank="0" text="" dxfId="193"/>
  </conditionalFormatting>
  <conditionalFormatting sqref="A12">
    <cfRule type="duplicateValues" priority="8" aboveAverage="0" equalAverage="0" bottom="0" percent="0" rank="0" text="" dxfId="194"/>
  </conditionalFormatting>
  <conditionalFormatting sqref="A13:A14">
    <cfRule type="duplicateValues" priority="9" aboveAverage="0" equalAverage="0" bottom="0" percent="0" rank="0" text="" dxfId="195"/>
  </conditionalFormatting>
  <conditionalFormatting sqref="A15">
    <cfRule type="duplicateValues" priority="10" aboveAverage="0" equalAverage="0" bottom="0" percent="0" rank="0" text="" dxfId="196"/>
  </conditionalFormatting>
  <conditionalFormatting sqref="A16:A17">
    <cfRule type="duplicateValues" priority="11" aboveAverage="0" equalAverage="0" bottom="0" percent="0" rank="0" text="" dxfId="197"/>
  </conditionalFormatting>
  <conditionalFormatting sqref="A26">
    <cfRule type="duplicateValues" priority="12" aboveAverage="0" equalAverage="0" bottom="0" percent="0" rank="0" text="" dxfId="198"/>
  </conditionalFormatting>
  <conditionalFormatting sqref="A28">
    <cfRule type="duplicateValues" priority="13" aboveAverage="0" equalAverage="0" bottom="0" percent="0" rank="0" text="" dxfId="199"/>
  </conditionalFormatting>
  <conditionalFormatting sqref="D28">
    <cfRule type="duplicateValues" priority="14" aboveAverage="0" equalAverage="0" bottom="0" percent="0" rank="0" text="" dxfId="200"/>
  </conditionalFormatting>
  <conditionalFormatting sqref="A29">
    <cfRule type="duplicateValues" priority="15" aboveAverage="0" equalAverage="0" bottom="0" percent="0" rank="0" text="" dxfId="201"/>
  </conditionalFormatting>
  <conditionalFormatting sqref="A30">
    <cfRule type="duplicateValues" priority="16" aboveAverage="0" equalAverage="0" bottom="0" percent="0" rank="0" text="" dxfId="202"/>
  </conditionalFormatting>
  <conditionalFormatting sqref="A31">
    <cfRule type="duplicateValues" priority="17" aboveAverage="0" equalAverage="0" bottom="0" percent="0" rank="0" text="" dxfId="203"/>
  </conditionalFormatting>
  <conditionalFormatting sqref="A32">
    <cfRule type="duplicateValues" priority="18" aboveAverage="0" equalAverage="0" bottom="0" percent="0" rank="0" text="" dxfId="204"/>
  </conditionalFormatting>
  <conditionalFormatting sqref="A34">
    <cfRule type="duplicateValues" priority="19" aboveAverage="0" equalAverage="0" bottom="0" percent="0" rank="0" text="" dxfId="205"/>
  </conditionalFormatting>
  <conditionalFormatting sqref="A33">
    <cfRule type="duplicateValues" priority="20" aboveAverage="0" equalAverage="0" bottom="0" percent="0" rank="0" text="" dxfId="206"/>
  </conditionalFormatting>
  <conditionalFormatting sqref="A35">
    <cfRule type="duplicateValues" priority="21" aboveAverage="0" equalAverage="0" bottom="0" percent="0" rank="0" text="" dxfId="207"/>
  </conditionalFormatting>
  <conditionalFormatting sqref="A36:A37">
    <cfRule type="duplicateValues" priority="22" aboveAverage="0" equalAverage="0" bottom="0" percent="0" rank="0" text="" dxfId="208"/>
  </conditionalFormatting>
  <conditionalFormatting sqref="A38">
    <cfRule type="duplicateValues" priority="23" aboveAverage="0" equalAverage="0" bottom="0" percent="0" rank="0" text="" dxfId="209"/>
  </conditionalFormatting>
  <conditionalFormatting sqref="A39">
    <cfRule type="duplicateValues" priority="24" aboveAverage="0" equalAverage="0" bottom="0" percent="0" rank="0" text="" dxfId="210"/>
  </conditionalFormatting>
  <conditionalFormatting sqref="A40">
    <cfRule type="duplicateValues" priority="25" aboveAverage="0" equalAverage="0" bottom="0" percent="0" rank="0" text="" dxfId="211"/>
  </conditionalFormatting>
  <conditionalFormatting sqref="A41">
    <cfRule type="duplicateValues" priority="26" aboveAverage="0" equalAverage="0" bottom="0" percent="0" rank="0" text="" dxfId="212"/>
  </conditionalFormatting>
  <printOptions headings="false" gridLines="false" gridLinesSet="true" horizontalCentered="false" verticalCentered="false"/>
  <pageMargins left="0.25" right="0.25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LibreOffice/7.0.1.2$Windows_X86_64 LibreOffice_project/7cbcfc562f6eb6708b5ff7d7397325de9e764452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2019-07-10T22:07:24Z</dcterms:created>
  <dc:creator>janette savvycompany.com</dc:creator>
  <dc:description/>
  <dc:language>en-US</dc:language>
  <cp:lastModifiedBy>janette savvycompany.com</cp:lastModifiedBy>
  <cp:lastPrinted>2022-04-13T18:56:32Z</cp:lastPrinted>
  <dcterms:modified xsi:type="dcterms:W3CDTF">2022-04-14T23:19:22Z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